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5" yWindow="45" windowWidth="16530" windowHeight="8220" tabRatio="966"/>
  </bookViews>
  <sheets>
    <sheet name="Лист3" sheetId="5" r:id="rId1"/>
  </sheet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428" i="5" l="1"/>
  <c r="G418" i="5" l="1"/>
  <c r="H418" i="5" s="1"/>
  <c r="G417" i="5"/>
  <c r="H417" i="5" s="1"/>
  <c r="G416" i="5"/>
  <c r="H416" i="5" s="1"/>
  <c r="G415" i="5"/>
  <c r="H415" i="5" s="1"/>
  <c r="G414" i="5"/>
  <c r="H414" i="5" s="1"/>
  <c r="G413" i="5"/>
  <c r="H413" i="5" s="1"/>
  <c r="G411" i="5"/>
  <c r="H411" i="5" s="1"/>
  <c r="E274" i="5" l="1"/>
  <c r="G21" i="5"/>
  <c r="H21" i="5" s="1"/>
  <c r="G20" i="5"/>
  <c r="H20" i="5" s="1"/>
  <c r="G19" i="5"/>
  <c r="H19" i="5" s="1"/>
  <c r="G18" i="5"/>
  <c r="H18" i="5" s="1"/>
  <c r="G17" i="5"/>
  <c r="H17" i="5" s="1"/>
  <c r="G274" i="5" l="1"/>
  <c r="H274" i="5" s="1"/>
  <c r="E9" i="5"/>
  <c r="E11" i="5"/>
  <c r="F11" i="5" s="1"/>
  <c r="E12" i="5"/>
  <c r="E13" i="5"/>
  <c r="F13" i="5" s="1"/>
  <c r="E14" i="5"/>
  <c r="E15" i="5"/>
  <c r="F15" i="5" s="1"/>
  <c r="E23" i="5"/>
  <c r="E24" i="5"/>
  <c r="F24" i="5" s="1"/>
  <c r="E25" i="5"/>
  <c r="E26" i="5"/>
  <c r="F26" i="5" s="1"/>
  <c r="E27" i="5"/>
  <c r="E28" i="5"/>
  <c r="E29" i="5"/>
  <c r="E30" i="5"/>
  <c r="F30" i="5" s="1"/>
  <c r="E31" i="5"/>
  <c r="E32" i="5"/>
  <c r="F32" i="5" s="1"/>
  <c r="E34" i="5"/>
  <c r="F34" i="5" s="1"/>
  <c r="G34" i="5" s="1"/>
  <c r="H34" i="5" s="1"/>
  <c r="E35" i="5"/>
  <c r="E36" i="5"/>
  <c r="E37" i="5"/>
  <c r="F37" i="5" s="1"/>
  <c r="E38" i="5"/>
  <c r="F38" i="5" s="1"/>
  <c r="G38" i="5" s="1"/>
  <c r="H38" i="5" s="1"/>
  <c r="E40" i="5"/>
  <c r="E41" i="5"/>
  <c r="E42" i="5"/>
  <c r="F42" i="5" s="1"/>
  <c r="E43" i="5"/>
  <c r="F43" i="5" s="1"/>
  <c r="G43" i="5" s="1"/>
  <c r="H43" i="5" s="1"/>
  <c r="E44" i="5"/>
  <c r="E45" i="5"/>
  <c r="E48" i="5"/>
  <c r="E49" i="5"/>
  <c r="F49" i="5" s="1"/>
  <c r="G49" i="5" s="1"/>
  <c r="H49" i="5" s="1"/>
  <c r="E50" i="5"/>
  <c r="E51" i="5"/>
  <c r="E52" i="5"/>
  <c r="F52" i="5" s="1"/>
  <c r="E53" i="5"/>
  <c r="E54" i="5"/>
  <c r="F54" i="5" s="1"/>
  <c r="E56" i="5"/>
  <c r="E57" i="5"/>
  <c r="F57" i="5" s="1"/>
  <c r="E58" i="5"/>
  <c r="E59" i="5"/>
  <c r="F59" i="5" s="1"/>
  <c r="E60" i="5"/>
  <c r="E61" i="5"/>
  <c r="F61" i="5" s="1"/>
  <c r="E63" i="5"/>
  <c r="E64" i="5"/>
  <c r="F64" i="5" s="1"/>
  <c r="E65" i="5"/>
  <c r="E67" i="5"/>
  <c r="E68" i="5"/>
  <c r="E69" i="5"/>
  <c r="F69" i="5" s="1"/>
  <c r="E71" i="5"/>
  <c r="E72" i="5"/>
  <c r="F72" i="5" s="1"/>
  <c r="E73" i="5"/>
  <c r="F73" i="5" s="1"/>
  <c r="G73" i="5" s="1"/>
  <c r="H73" i="5" s="1"/>
  <c r="E74" i="5"/>
  <c r="E75" i="5"/>
  <c r="E76" i="5"/>
  <c r="F76" i="5" s="1"/>
  <c r="E77" i="5"/>
  <c r="F77" i="5" s="1"/>
  <c r="G77" i="5" s="1"/>
  <c r="H77" i="5" s="1"/>
  <c r="E78" i="5"/>
  <c r="E79" i="5"/>
  <c r="E81" i="5"/>
  <c r="F81" i="5" s="1"/>
  <c r="E82" i="5"/>
  <c r="F82" i="5" s="1"/>
  <c r="G82" i="5" s="1"/>
  <c r="E84" i="5"/>
  <c r="E85" i="5"/>
  <c r="E87" i="5"/>
  <c r="E88" i="5"/>
  <c r="F88" i="5" s="1"/>
  <c r="G88" i="5" s="1"/>
  <c r="E90" i="5"/>
  <c r="E91" i="5"/>
  <c r="E92" i="5"/>
  <c r="F92" i="5" s="1"/>
  <c r="E93" i="5"/>
  <c r="F93" i="5" s="1"/>
  <c r="G93" i="5" s="1"/>
  <c r="E94" i="5"/>
  <c r="E96" i="5"/>
  <c r="E97" i="5"/>
  <c r="F97" i="5" s="1"/>
  <c r="E98" i="5"/>
  <c r="F98" i="5" s="1"/>
  <c r="G98" i="5" s="1"/>
  <c r="E99" i="5"/>
  <c r="E100" i="5"/>
  <c r="E102" i="5"/>
  <c r="F102" i="5" s="1"/>
  <c r="E103" i="5"/>
  <c r="F103" i="5" s="1"/>
  <c r="G103" i="5" s="1"/>
  <c r="E104" i="5"/>
  <c r="E105" i="5"/>
  <c r="E106" i="5"/>
  <c r="E107" i="5"/>
  <c r="F107" i="5" s="1"/>
  <c r="G107" i="5" s="1"/>
  <c r="E108" i="5"/>
  <c r="E109" i="5"/>
  <c r="E110" i="5"/>
  <c r="F110" i="5" s="1"/>
  <c r="E111" i="5"/>
  <c r="E112" i="5"/>
  <c r="E113" i="5"/>
  <c r="E114" i="5"/>
  <c r="F114" i="5" s="1"/>
  <c r="G114" i="5" s="1"/>
  <c r="E115" i="5"/>
  <c r="E117" i="5"/>
  <c r="F117" i="5" s="1"/>
  <c r="E118" i="5"/>
  <c r="E119" i="5"/>
  <c r="F119" i="5" s="1"/>
  <c r="G119" i="5" s="1"/>
  <c r="E120" i="5"/>
  <c r="F120" i="5" s="1"/>
  <c r="G120" i="5" s="1"/>
  <c r="E122" i="5"/>
  <c r="F122" i="5" s="1"/>
  <c r="G122" i="5" s="1"/>
  <c r="E123" i="5"/>
  <c r="E124" i="5"/>
  <c r="E125" i="5"/>
  <c r="F125" i="5" s="1"/>
  <c r="G125" i="5" s="1"/>
  <c r="E126" i="5"/>
  <c r="E127" i="5"/>
  <c r="E128" i="5"/>
  <c r="F128" i="5" s="1"/>
  <c r="G128" i="5" s="1"/>
  <c r="E129" i="5"/>
  <c r="F129" i="5" s="1"/>
  <c r="G129" i="5" s="1"/>
  <c r="E130" i="5"/>
  <c r="E131" i="5"/>
  <c r="E132" i="5"/>
  <c r="F132" i="5" s="1"/>
  <c r="G132" i="5" s="1"/>
  <c r="E133" i="5"/>
  <c r="F133" i="5" s="1"/>
  <c r="G133" i="5" s="1"/>
  <c r="E134" i="5"/>
  <c r="E136" i="5"/>
  <c r="E137" i="5"/>
  <c r="F137" i="5" s="1"/>
  <c r="E138" i="5"/>
  <c r="F138" i="5" s="1"/>
  <c r="G138" i="5" s="1"/>
  <c r="E139" i="5"/>
  <c r="E140" i="5"/>
  <c r="E142" i="5"/>
  <c r="E143" i="5"/>
  <c r="E145" i="5"/>
  <c r="E146" i="5"/>
  <c r="E147" i="5"/>
  <c r="E148" i="5"/>
  <c r="E149" i="5"/>
  <c r="E151" i="5"/>
  <c r="E152" i="5"/>
  <c r="E153" i="5"/>
  <c r="E154" i="5"/>
  <c r="E155" i="5"/>
  <c r="E156" i="5"/>
  <c r="E157" i="5"/>
  <c r="E158" i="5"/>
  <c r="F158" i="5" s="1"/>
  <c r="E159" i="5"/>
  <c r="E160" i="5"/>
  <c r="F160" i="5" s="1"/>
  <c r="E161" i="5"/>
  <c r="F161" i="5" s="1"/>
  <c r="G161" i="5" s="1"/>
  <c r="E162" i="5"/>
  <c r="F162" i="5" s="1"/>
  <c r="E163" i="5"/>
  <c r="E164" i="5"/>
  <c r="F164" i="5" s="1"/>
  <c r="E165" i="5"/>
  <c r="F165" i="5" s="1"/>
  <c r="G165" i="5" s="1"/>
  <c r="E166" i="5"/>
  <c r="F166" i="5" s="1"/>
  <c r="E167" i="5"/>
  <c r="E168" i="5"/>
  <c r="F168" i="5" s="1"/>
  <c r="E170" i="5"/>
  <c r="F170" i="5" s="1"/>
  <c r="G170" i="5" s="1"/>
  <c r="E171" i="5"/>
  <c r="F171" i="5" s="1"/>
  <c r="E172" i="5"/>
  <c r="E173" i="5"/>
  <c r="F173" i="5" s="1"/>
  <c r="E174" i="5"/>
  <c r="F174" i="5" s="1"/>
  <c r="E175" i="5"/>
  <c r="E176" i="5"/>
  <c r="E177" i="5"/>
  <c r="E178" i="5"/>
  <c r="F178" i="5" s="1"/>
  <c r="G178" i="5" s="1"/>
  <c r="E180" i="5"/>
  <c r="E181" i="5"/>
  <c r="E182" i="5"/>
  <c r="F182" i="5" s="1"/>
  <c r="E183" i="5"/>
  <c r="F183" i="5" s="1"/>
  <c r="G183" i="5" s="1"/>
  <c r="E184" i="5"/>
  <c r="E185" i="5"/>
  <c r="E186" i="5"/>
  <c r="F186" i="5" s="1"/>
  <c r="E187" i="5"/>
  <c r="F187" i="5" s="1"/>
  <c r="E188" i="5"/>
  <c r="E189" i="5"/>
  <c r="E190" i="5"/>
  <c r="F190" i="5" s="1"/>
  <c r="E191" i="5"/>
  <c r="F191" i="5" s="1"/>
  <c r="E192" i="5"/>
  <c r="E193" i="5"/>
  <c r="E194" i="5"/>
  <c r="E195" i="5"/>
  <c r="F195" i="5" s="1"/>
  <c r="E196" i="5"/>
  <c r="E197" i="5"/>
  <c r="E198" i="5"/>
  <c r="F198" i="5" s="1"/>
  <c r="E199" i="5"/>
  <c r="F199" i="5" s="1"/>
  <c r="E200" i="5"/>
  <c r="E201" i="5"/>
  <c r="E202" i="5"/>
  <c r="F202" i="5" s="1"/>
  <c r="E203" i="5"/>
  <c r="F203" i="5" s="1"/>
  <c r="E204" i="5"/>
  <c r="E205" i="5"/>
  <c r="E206" i="5"/>
  <c r="F206" i="5" s="1"/>
  <c r="E207" i="5"/>
  <c r="F207" i="5" s="1"/>
  <c r="E208" i="5"/>
  <c r="E209" i="5"/>
  <c r="E210" i="5"/>
  <c r="E211" i="5"/>
  <c r="F211" i="5" s="1"/>
  <c r="E212" i="5"/>
  <c r="E213" i="5"/>
  <c r="E214" i="5"/>
  <c r="F214" i="5" s="1"/>
  <c r="E215" i="5"/>
  <c r="F215" i="5" s="1"/>
  <c r="G215" i="5" s="1"/>
  <c r="E216" i="5"/>
  <c r="E217" i="5"/>
  <c r="E218" i="5"/>
  <c r="F218" i="5" s="1"/>
  <c r="E219" i="5"/>
  <c r="E220" i="5"/>
  <c r="F220" i="5" s="1"/>
  <c r="E221" i="5"/>
  <c r="E222" i="5"/>
  <c r="E223" i="5"/>
  <c r="F223" i="5" s="1"/>
  <c r="E224" i="5"/>
  <c r="F224" i="5" s="1"/>
  <c r="E225" i="5"/>
  <c r="E226" i="5"/>
  <c r="F226" i="5" s="1"/>
  <c r="E227" i="5"/>
  <c r="F227" i="5" s="1"/>
  <c r="E228" i="5"/>
  <c r="F228" i="5" s="1"/>
  <c r="E229" i="5"/>
  <c r="E230" i="5"/>
  <c r="F230" i="5" s="1"/>
  <c r="E231" i="5"/>
  <c r="F231" i="5" s="1"/>
  <c r="G231" i="5" s="1"/>
  <c r="E232" i="5"/>
  <c r="E233" i="5"/>
  <c r="E234" i="5"/>
  <c r="E235" i="5"/>
  <c r="E236" i="5"/>
  <c r="E237" i="5"/>
  <c r="E238" i="5"/>
  <c r="F238" i="5" s="1"/>
  <c r="E239" i="5"/>
  <c r="F239" i="5" s="1"/>
  <c r="G239" i="5" s="1"/>
  <c r="E240" i="5"/>
  <c r="F240" i="5" s="1"/>
  <c r="E241" i="5"/>
  <c r="E242" i="5"/>
  <c r="F242" i="5" s="1"/>
  <c r="E243" i="5"/>
  <c r="E244" i="5"/>
  <c r="F244" i="5" s="1"/>
  <c r="E245" i="5"/>
  <c r="E246" i="5"/>
  <c r="F246" i="5" s="1"/>
  <c r="E247" i="5"/>
  <c r="F247" i="5" s="1"/>
  <c r="G247" i="5" s="1"/>
  <c r="E248" i="5"/>
  <c r="E249" i="5"/>
  <c r="E250" i="5"/>
  <c r="E251" i="5"/>
  <c r="F251" i="5" s="1"/>
  <c r="G251" i="5" s="1"/>
  <c r="E252" i="5"/>
  <c r="F252" i="5" s="1"/>
  <c r="E253" i="5"/>
  <c r="E254" i="5"/>
  <c r="F254" i="5" s="1"/>
  <c r="E255" i="5"/>
  <c r="E256" i="5"/>
  <c r="F256" i="5" s="1"/>
  <c r="E257" i="5"/>
  <c r="E258" i="5"/>
  <c r="F258" i="5" s="1"/>
  <c r="E259" i="5"/>
  <c r="F259" i="5" s="1"/>
  <c r="G259" i="5" s="1"/>
  <c r="H259" i="5" s="1"/>
  <c r="E260" i="5"/>
  <c r="F260" i="5" s="1"/>
  <c r="E261" i="5"/>
  <c r="E262" i="5"/>
  <c r="F262" i="5" s="1"/>
  <c r="E263" i="5"/>
  <c r="F263" i="5" s="1"/>
  <c r="G263" i="5" s="1"/>
  <c r="E269" i="5"/>
  <c r="F269" i="5" s="1"/>
  <c r="E270" i="5"/>
  <c r="E271" i="5"/>
  <c r="F271" i="5" s="1"/>
  <c r="E272" i="5"/>
  <c r="F272" i="5" s="1"/>
  <c r="E273" i="5"/>
  <c r="E276" i="5"/>
  <c r="E277" i="5"/>
  <c r="F277" i="5" s="1"/>
  <c r="E278" i="5"/>
  <c r="F278" i="5" s="1"/>
  <c r="E279" i="5"/>
  <c r="F279" i="5" s="1"/>
  <c r="E280" i="5"/>
  <c r="E281" i="5"/>
  <c r="F281" i="5" s="1"/>
  <c r="E282" i="5"/>
  <c r="E283" i="5"/>
  <c r="F283" i="5" s="1"/>
  <c r="E284" i="5"/>
  <c r="E285" i="5"/>
  <c r="F285" i="5" s="1"/>
  <c r="E286" i="5"/>
  <c r="F286" i="5" s="1"/>
  <c r="E287" i="5"/>
  <c r="F287" i="5" s="1"/>
  <c r="E288" i="5"/>
  <c r="E289" i="5"/>
  <c r="E290" i="5"/>
  <c r="E291" i="5"/>
  <c r="E292" i="5"/>
  <c r="E293" i="5"/>
  <c r="E295" i="5"/>
  <c r="E296" i="5"/>
  <c r="E298" i="5"/>
  <c r="E299" i="5"/>
  <c r="F299" i="5" s="1"/>
  <c r="E300" i="5"/>
  <c r="F300" i="5" s="1"/>
  <c r="E301" i="5"/>
  <c r="F301" i="5" s="1"/>
  <c r="E302" i="5"/>
  <c r="E303" i="5"/>
  <c r="E304" i="5"/>
  <c r="F304" i="5" s="1"/>
  <c r="E305" i="5"/>
  <c r="E306" i="5"/>
  <c r="E307" i="5"/>
  <c r="F307" i="5" s="1"/>
  <c r="E308" i="5"/>
  <c r="E310" i="5"/>
  <c r="F310" i="5" s="1"/>
  <c r="E311" i="5"/>
  <c r="E313" i="5"/>
  <c r="E314" i="5"/>
  <c r="E315" i="5"/>
  <c r="F315" i="5" s="1"/>
  <c r="E316" i="5"/>
  <c r="E317" i="5"/>
  <c r="F317" i="5" s="1"/>
  <c r="E319" i="5"/>
  <c r="F319" i="5" s="1"/>
  <c r="E320" i="5"/>
  <c r="F320" i="5" s="1"/>
  <c r="E322" i="5"/>
  <c r="E323" i="5"/>
  <c r="F323" i="5" s="1"/>
  <c r="E325" i="5"/>
  <c r="F325" i="5" s="1"/>
  <c r="E326" i="5"/>
  <c r="F326" i="5" s="1"/>
  <c r="E327" i="5"/>
  <c r="E329" i="5"/>
  <c r="F329" i="5" s="1"/>
  <c r="E330" i="5"/>
  <c r="F330" i="5" s="1"/>
  <c r="E332" i="5"/>
  <c r="F332" i="5" s="1"/>
  <c r="E333" i="5"/>
  <c r="E334" i="5"/>
  <c r="F334" i="5" s="1"/>
  <c r="E335" i="5"/>
  <c r="E336" i="5"/>
  <c r="F336" i="5" s="1"/>
  <c r="E337" i="5"/>
  <c r="E338" i="5"/>
  <c r="F338" i="5" s="1"/>
  <c r="E339" i="5"/>
  <c r="F339" i="5" s="1"/>
  <c r="E341" i="5"/>
  <c r="F341" i="5" s="1"/>
  <c r="E342" i="5"/>
  <c r="E343" i="5"/>
  <c r="F343" i="5" s="1"/>
  <c r="E344" i="5"/>
  <c r="F344" i="5" s="1"/>
  <c r="E345" i="5"/>
  <c r="F345" i="5" s="1"/>
  <c r="E346" i="5"/>
  <c r="E348" i="5"/>
  <c r="F348" i="5" s="1"/>
  <c r="E349" i="5"/>
  <c r="F349" i="5" s="1"/>
  <c r="E350" i="5"/>
  <c r="F350" i="5" s="1"/>
  <c r="E351" i="5"/>
  <c r="E352" i="5"/>
  <c r="F352" i="5" s="1"/>
  <c r="E353" i="5"/>
  <c r="F353" i="5" s="1"/>
  <c r="E355" i="5"/>
  <c r="E356" i="5"/>
  <c r="E357" i="5"/>
  <c r="F357" i="5" s="1"/>
  <c r="E358" i="5"/>
  <c r="F358" i="5" s="1"/>
  <c r="E359" i="5"/>
  <c r="F359" i="5" s="1"/>
  <c r="E360" i="5"/>
  <c r="E361" i="5"/>
  <c r="E362" i="5"/>
  <c r="F362" i="5" s="1"/>
  <c r="E363" i="5"/>
  <c r="F363" i="5" s="1"/>
  <c r="E364" i="5"/>
  <c r="E365" i="5"/>
  <c r="F365" i="5" s="1"/>
  <c r="E366" i="5"/>
  <c r="F366" i="5" s="1"/>
  <c r="E367" i="5"/>
  <c r="F367" i="5" s="1"/>
  <c r="E368" i="5"/>
  <c r="E369" i="5"/>
  <c r="F369" i="5" s="1"/>
  <c r="E370" i="5"/>
  <c r="F370" i="5" s="1"/>
  <c r="E371" i="5"/>
  <c r="F371" i="5" s="1"/>
  <c r="G371" i="5" s="1"/>
  <c r="E372" i="5"/>
  <c r="E373" i="5"/>
  <c r="F373" i="5" s="1"/>
  <c r="E374" i="5"/>
  <c r="F374" i="5" s="1"/>
  <c r="E375" i="5"/>
  <c r="E376" i="5"/>
  <c r="E377" i="5"/>
  <c r="F377" i="5" s="1"/>
  <c r="E384" i="5"/>
  <c r="E385" i="5"/>
  <c r="E386" i="5"/>
  <c r="E387" i="5"/>
  <c r="F387" i="5" s="1"/>
  <c r="E388" i="5"/>
  <c r="F388" i="5" s="1"/>
  <c r="E389" i="5"/>
  <c r="F389" i="5" s="1"/>
  <c r="E390" i="5"/>
  <c r="E391" i="5"/>
  <c r="F391" i="5" s="1"/>
  <c r="E392" i="5"/>
  <c r="F392" i="5" s="1"/>
  <c r="E393" i="5"/>
  <c r="F393" i="5" s="1"/>
  <c r="E398" i="5"/>
  <c r="E399" i="5"/>
  <c r="F399" i="5" s="1"/>
  <c r="E400" i="5"/>
  <c r="F400" i="5" s="1"/>
  <c r="E401" i="5"/>
  <c r="F401" i="5" s="1"/>
  <c r="E402" i="5"/>
  <c r="E403" i="5"/>
  <c r="F403" i="5" s="1"/>
  <c r="E404" i="5"/>
  <c r="E405" i="5"/>
  <c r="F405" i="5" s="1"/>
  <c r="E422" i="5"/>
  <c r="F422" i="5" s="1"/>
  <c r="E423" i="5"/>
  <c r="F423" i="5" s="1"/>
  <c r="E424" i="5"/>
  <c r="F424" i="5" s="1"/>
  <c r="E425" i="5"/>
  <c r="F425" i="5" s="1"/>
  <c r="E426" i="5"/>
  <c r="E427" i="5"/>
  <c r="F427" i="5" s="1"/>
  <c r="F426" i="5"/>
  <c r="F402" i="5"/>
  <c r="F398" i="5"/>
  <c r="F390" i="5"/>
  <c r="F386" i="5"/>
  <c r="F375" i="5"/>
  <c r="G375" i="5" s="1"/>
  <c r="F372" i="5"/>
  <c r="F368" i="5"/>
  <c r="F364" i="5"/>
  <c r="F360" i="5"/>
  <c r="F351" i="5"/>
  <c r="F346" i="5"/>
  <c r="F342" i="5"/>
  <c r="F337" i="5"/>
  <c r="F333" i="5"/>
  <c r="F327" i="5"/>
  <c r="F322" i="5"/>
  <c r="F316" i="5"/>
  <c r="F311" i="5"/>
  <c r="F302" i="5"/>
  <c r="F288" i="5"/>
  <c r="F280" i="5"/>
  <c r="F270" i="5"/>
  <c r="G268" i="5"/>
  <c r="H268" i="5" s="1"/>
  <c r="F261" i="5"/>
  <c r="F257" i="5"/>
  <c r="G257" i="5" s="1"/>
  <c r="F255" i="5"/>
  <c r="G255" i="5" s="1"/>
  <c r="F253" i="5"/>
  <c r="F250" i="5"/>
  <c r="F249" i="5"/>
  <c r="G249" i="5" s="1"/>
  <c r="F248" i="5"/>
  <c r="F245" i="5"/>
  <c r="F243" i="5"/>
  <c r="G243" i="5" s="1"/>
  <c r="F241" i="5"/>
  <c r="G241" i="5" s="1"/>
  <c r="F237" i="5"/>
  <c r="F235" i="5"/>
  <c r="G235" i="5" s="1"/>
  <c r="F234" i="5"/>
  <c r="F233" i="5"/>
  <c r="G233" i="5" s="1"/>
  <c r="F232" i="5"/>
  <c r="F229" i="5"/>
  <c r="F225" i="5"/>
  <c r="F221" i="5"/>
  <c r="F217" i="5"/>
  <c r="G217" i="5" s="1"/>
  <c r="F216" i="5"/>
  <c r="F213" i="5"/>
  <c r="F212" i="5"/>
  <c r="F210" i="5"/>
  <c r="F209" i="5"/>
  <c r="F208" i="5"/>
  <c r="F205" i="5"/>
  <c r="F204" i="5"/>
  <c r="F201" i="5"/>
  <c r="F197" i="5"/>
  <c r="F196" i="5"/>
  <c r="F194" i="5"/>
  <c r="F193" i="5"/>
  <c r="F189" i="5"/>
  <c r="F188" i="5"/>
  <c r="F185" i="5"/>
  <c r="F184" i="5"/>
  <c r="F181" i="5"/>
  <c r="G181" i="5" s="1"/>
  <c r="F180" i="5"/>
  <c r="F177" i="5"/>
  <c r="F176" i="5"/>
  <c r="G176" i="5" s="1"/>
  <c r="F175" i="5"/>
  <c r="F172" i="5"/>
  <c r="G172" i="5" s="1"/>
  <c r="F167" i="5"/>
  <c r="G167" i="5" s="1"/>
  <c r="F163" i="5"/>
  <c r="G163" i="5" s="1"/>
  <c r="F159" i="5"/>
  <c r="G159" i="5" s="1"/>
  <c r="H159" i="5" s="1"/>
  <c r="F157" i="5"/>
  <c r="G157" i="5" s="1"/>
  <c r="F156" i="5"/>
  <c r="F155" i="5"/>
  <c r="G155" i="5" s="1"/>
  <c r="F154" i="5"/>
  <c r="F153" i="5"/>
  <c r="G153" i="5" s="1"/>
  <c r="F152" i="5"/>
  <c r="F151" i="5"/>
  <c r="G151" i="5" s="1"/>
  <c r="F149" i="5"/>
  <c r="F148" i="5"/>
  <c r="G148" i="5" s="1"/>
  <c r="F147" i="5"/>
  <c r="F146" i="5"/>
  <c r="G146" i="5" s="1"/>
  <c r="F145" i="5"/>
  <c r="F143" i="5"/>
  <c r="G143" i="5" s="1"/>
  <c r="F142" i="5"/>
  <c r="F140" i="5"/>
  <c r="G140" i="5" s="1"/>
  <c r="F139" i="5"/>
  <c r="F136" i="5"/>
  <c r="G136" i="5" s="1"/>
  <c r="F134" i="5"/>
  <c r="F131" i="5"/>
  <c r="G131" i="5" s="1"/>
  <c r="F130" i="5"/>
  <c r="G130" i="5" s="1"/>
  <c r="F127" i="5"/>
  <c r="G127" i="5" s="1"/>
  <c r="F126" i="5"/>
  <c r="G126" i="5" s="1"/>
  <c r="F124" i="5"/>
  <c r="G124" i="5" s="1"/>
  <c r="F123" i="5"/>
  <c r="G123" i="5" s="1"/>
  <c r="F115" i="5"/>
  <c r="G115" i="5" s="1"/>
  <c r="F113" i="5"/>
  <c r="G113" i="5" s="1"/>
  <c r="F112" i="5"/>
  <c r="G112" i="5" s="1"/>
  <c r="F111" i="5"/>
  <c r="G111" i="5" s="1"/>
  <c r="F109" i="5"/>
  <c r="G109" i="5" s="1"/>
  <c r="F108" i="5"/>
  <c r="G108" i="5" s="1"/>
  <c r="F106" i="5"/>
  <c r="F105" i="5"/>
  <c r="G105" i="5" s="1"/>
  <c r="H105" i="5" s="1"/>
  <c r="F104" i="5"/>
  <c r="F100" i="5"/>
  <c r="G100" i="5" s="1"/>
  <c r="F99" i="5"/>
  <c r="F96" i="5"/>
  <c r="G96" i="5" s="1"/>
  <c r="F94" i="5"/>
  <c r="F91" i="5"/>
  <c r="G91" i="5" s="1"/>
  <c r="F90" i="5"/>
  <c r="F87" i="5"/>
  <c r="G87" i="5" s="1"/>
  <c r="H87" i="5" s="1"/>
  <c r="F85" i="5"/>
  <c r="G85" i="5" s="1"/>
  <c r="F84" i="5"/>
  <c r="F79" i="5"/>
  <c r="G79" i="5" s="1"/>
  <c r="F78" i="5"/>
  <c r="F75" i="5"/>
  <c r="G75" i="5" s="1"/>
  <c r="H75" i="5" s="1"/>
  <c r="F74" i="5"/>
  <c r="F71" i="5"/>
  <c r="G71" i="5" s="1"/>
  <c r="H71" i="5" s="1"/>
  <c r="F68" i="5"/>
  <c r="G68" i="5" s="1"/>
  <c r="H68" i="5" s="1"/>
  <c r="F67" i="5"/>
  <c r="F65" i="5"/>
  <c r="G65" i="5" s="1"/>
  <c r="H65" i="5" s="1"/>
  <c r="F63" i="5"/>
  <c r="G63" i="5" s="1"/>
  <c r="H63" i="5" s="1"/>
  <c r="F60" i="5"/>
  <c r="G60" i="5" s="1"/>
  <c r="H60" i="5" s="1"/>
  <c r="F58" i="5"/>
  <c r="G58" i="5" s="1"/>
  <c r="H58" i="5" s="1"/>
  <c r="F56" i="5"/>
  <c r="G56" i="5" s="1"/>
  <c r="H56" i="5" s="1"/>
  <c r="F53" i="5"/>
  <c r="G53" i="5" s="1"/>
  <c r="H53" i="5" s="1"/>
  <c r="F51" i="5"/>
  <c r="G51" i="5" s="1"/>
  <c r="H51" i="5" s="1"/>
  <c r="F50" i="5"/>
  <c r="F48" i="5"/>
  <c r="F45" i="5"/>
  <c r="G45" i="5" s="1"/>
  <c r="H45" i="5" s="1"/>
  <c r="F44" i="5"/>
  <c r="F41" i="5"/>
  <c r="G41" i="5" s="1"/>
  <c r="H41" i="5" s="1"/>
  <c r="F40" i="5"/>
  <c r="F36" i="5"/>
  <c r="G36" i="5" s="1"/>
  <c r="H36" i="5" s="1"/>
  <c r="F35" i="5"/>
  <c r="F31" i="5"/>
  <c r="G31" i="5" s="1"/>
  <c r="H31" i="5" s="1"/>
  <c r="F29" i="5"/>
  <c r="G29" i="5" s="1"/>
  <c r="H29" i="5" s="1"/>
  <c r="F28" i="5"/>
  <c r="F27" i="5"/>
  <c r="G27" i="5" s="1"/>
  <c r="H27" i="5" s="1"/>
  <c r="F25" i="5"/>
  <c r="G25" i="5" s="1"/>
  <c r="H25" i="5" s="1"/>
  <c r="F23" i="5"/>
  <c r="G23" i="5" s="1"/>
  <c r="H23" i="5" s="1"/>
  <c r="F14" i="5"/>
  <c r="G14" i="5" s="1"/>
  <c r="H14" i="5" s="1"/>
  <c r="F12" i="5"/>
  <c r="F9" i="5"/>
  <c r="G174" i="5" l="1"/>
  <c r="H174" i="5" s="1"/>
  <c r="G117" i="5"/>
  <c r="H117" i="5" s="1"/>
  <c r="H157" i="5"/>
  <c r="H140" i="5"/>
  <c r="H123" i="5"/>
  <c r="H113" i="5"/>
  <c r="H108" i="5"/>
  <c r="H100" i="5"/>
  <c r="H130" i="5"/>
  <c r="H136" i="5"/>
  <c r="G229" i="5"/>
  <c r="H229" i="5" s="1"/>
  <c r="H235" i="5"/>
  <c r="G245" i="5"/>
  <c r="H245" i="5" s="1"/>
  <c r="H251" i="5"/>
  <c r="H255" i="5"/>
  <c r="H85" i="5"/>
  <c r="H126" i="5"/>
  <c r="H131" i="5"/>
  <c r="H167" i="5"/>
  <c r="H215" i="5"/>
  <c r="G225" i="5"/>
  <c r="H225" i="5" s="1"/>
  <c r="H231" i="5"/>
  <c r="H247" i="5"/>
  <c r="H263" i="5"/>
  <c r="H239" i="5"/>
  <c r="H112" i="5"/>
  <c r="H257" i="5"/>
  <c r="H96" i="5"/>
  <c r="H109" i="5"/>
  <c r="H114" i="5"/>
  <c r="H122" i="5"/>
  <c r="H138" i="5"/>
  <c r="G223" i="5"/>
  <c r="H223" i="5" s="1"/>
  <c r="H241" i="5"/>
  <c r="H127" i="5"/>
  <c r="H132" i="5"/>
  <c r="H176" i="5"/>
  <c r="G221" i="5"/>
  <c r="H221" i="5" s="1"/>
  <c r="G237" i="5"/>
  <c r="H237" i="5" s="1"/>
  <c r="H243" i="5"/>
  <c r="G253" i="5"/>
  <c r="H253" i="5" s="1"/>
  <c r="H124" i="5"/>
  <c r="H151" i="5"/>
  <c r="H79" i="5"/>
  <c r="H217" i="5"/>
  <c r="G227" i="5"/>
  <c r="H227" i="5" s="1"/>
  <c r="H233" i="5"/>
  <c r="H249" i="5"/>
  <c r="G26" i="5"/>
  <c r="H26" i="5" s="1"/>
  <c r="G35" i="5"/>
  <c r="H35" i="5" s="1"/>
  <c r="G50" i="5"/>
  <c r="H50" i="5" s="1"/>
  <c r="G54" i="5"/>
  <c r="H54" i="5" s="1"/>
  <c r="G64" i="5"/>
  <c r="H64" i="5" s="1"/>
  <c r="G69" i="5"/>
  <c r="H69" i="5" s="1"/>
  <c r="G74" i="5"/>
  <c r="H74" i="5" s="1"/>
  <c r="G78" i="5"/>
  <c r="H78" i="5" s="1"/>
  <c r="G84" i="5"/>
  <c r="H84" i="5" s="1"/>
  <c r="G90" i="5"/>
  <c r="H90" i="5" s="1"/>
  <c r="G94" i="5"/>
  <c r="H94" i="5" s="1"/>
  <c r="G30" i="5"/>
  <c r="H30" i="5" s="1"/>
  <c r="G44" i="5"/>
  <c r="H44" i="5" s="1"/>
  <c r="G59" i="5"/>
  <c r="H59" i="5" s="1"/>
  <c r="G9" i="5"/>
  <c r="H9" i="5" s="1"/>
  <c r="G15" i="5"/>
  <c r="H15" i="5" s="1"/>
  <c r="G40" i="5"/>
  <c r="H40" i="5" s="1"/>
  <c r="G11" i="5"/>
  <c r="H11" i="5" s="1"/>
  <c r="G106" i="5"/>
  <c r="H106" i="5" s="1"/>
  <c r="G110" i="5"/>
  <c r="H110" i="5" s="1"/>
  <c r="G28" i="5"/>
  <c r="H28" i="5" s="1"/>
  <c r="G42" i="5"/>
  <c r="H42" i="5" s="1"/>
  <c r="G48" i="5"/>
  <c r="H48" i="5" s="1"/>
  <c r="G52" i="5"/>
  <c r="H52" i="5" s="1"/>
  <c r="G61" i="5"/>
  <c r="H61" i="5" s="1"/>
  <c r="G67" i="5"/>
  <c r="H67" i="5" s="1"/>
  <c r="G72" i="5"/>
  <c r="H72" i="5" s="1"/>
  <c r="G76" i="5"/>
  <c r="H76" i="5" s="1"/>
  <c r="G12" i="5"/>
  <c r="H12" i="5" s="1"/>
  <c r="G24" i="5"/>
  <c r="H24" i="5" s="1"/>
  <c r="G37" i="5"/>
  <c r="H37" i="5" s="1"/>
  <c r="G57" i="5"/>
  <c r="H57" i="5" s="1"/>
  <c r="G97" i="5"/>
  <c r="H97" i="5" s="1"/>
  <c r="G13" i="5"/>
  <c r="H13" i="5" s="1"/>
  <c r="G32" i="5"/>
  <c r="H32" i="5" s="1"/>
  <c r="G99" i="5"/>
  <c r="H99" i="5" s="1"/>
  <c r="G104" i="5"/>
  <c r="H104" i="5" s="1"/>
  <c r="G164" i="5"/>
  <c r="H164" i="5" s="1"/>
  <c r="G182" i="5"/>
  <c r="H182" i="5" s="1"/>
  <c r="G224" i="5"/>
  <c r="H224" i="5" s="1"/>
  <c r="G240" i="5"/>
  <c r="H240" i="5" s="1"/>
  <c r="G256" i="5"/>
  <c r="H256" i="5" s="1"/>
  <c r="G386" i="5"/>
  <c r="H386" i="5" s="1"/>
  <c r="G427" i="5"/>
  <c r="H427" i="5" s="1"/>
  <c r="H82" i="5"/>
  <c r="G92" i="5"/>
  <c r="H92" i="5" s="1"/>
  <c r="H103" i="5"/>
  <c r="H111" i="5"/>
  <c r="H120" i="5"/>
  <c r="H129" i="5"/>
  <c r="G139" i="5"/>
  <c r="H139" i="5" s="1"/>
  <c r="H143" i="5"/>
  <c r="G158" i="5"/>
  <c r="H158" i="5" s="1"/>
  <c r="H161" i="5"/>
  <c r="G175" i="5"/>
  <c r="H175" i="5" s="1"/>
  <c r="H178" i="5"/>
  <c r="G186" i="5"/>
  <c r="H186" i="5" s="1"/>
  <c r="G190" i="5"/>
  <c r="H190" i="5" s="1"/>
  <c r="G194" i="5"/>
  <c r="H194" i="5" s="1"/>
  <c r="G198" i="5"/>
  <c r="H198" i="5" s="1"/>
  <c r="G202" i="5"/>
  <c r="H202" i="5" s="1"/>
  <c r="G206" i="5"/>
  <c r="H206" i="5" s="1"/>
  <c r="G210" i="5"/>
  <c r="H210" i="5" s="1"/>
  <c r="G214" i="5"/>
  <c r="H214" i="5" s="1"/>
  <c r="G230" i="5"/>
  <c r="H230" i="5" s="1"/>
  <c r="G246" i="5"/>
  <c r="H246" i="5" s="1"/>
  <c r="G147" i="5"/>
  <c r="H147" i="5" s="1"/>
  <c r="G152" i="5"/>
  <c r="H152" i="5" s="1"/>
  <c r="H155" i="5"/>
  <c r="G168" i="5"/>
  <c r="H168" i="5" s="1"/>
  <c r="H172" i="5"/>
  <c r="G220" i="5"/>
  <c r="H220" i="5" s="1"/>
  <c r="G252" i="5"/>
  <c r="H252" i="5" s="1"/>
  <c r="G398" i="5"/>
  <c r="H398" i="5" s="1"/>
  <c r="H98" i="5"/>
  <c r="G145" i="5"/>
  <c r="H145" i="5" s="1"/>
  <c r="H148" i="5"/>
  <c r="G162" i="5"/>
  <c r="H162" i="5" s="1"/>
  <c r="H165" i="5"/>
  <c r="G180" i="5"/>
  <c r="H180" i="5" s="1"/>
  <c r="H183" i="5"/>
  <c r="G187" i="5"/>
  <c r="H187" i="5" s="1"/>
  <c r="G191" i="5"/>
  <c r="H191" i="5" s="1"/>
  <c r="G195" i="5"/>
  <c r="H195" i="5" s="1"/>
  <c r="G199" i="5"/>
  <c r="H199" i="5" s="1"/>
  <c r="G203" i="5"/>
  <c r="H203" i="5" s="1"/>
  <c r="G207" i="5"/>
  <c r="H207" i="5" s="1"/>
  <c r="G211" i="5"/>
  <c r="H211" i="5" s="1"/>
  <c r="G226" i="5"/>
  <c r="H226" i="5" s="1"/>
  <c r="G242" i="5"/>
  <c r="H242" i="5" s="1"/>
  <c r="G258" i="5"/>
  <c r="H258" i="5" s="1"/>
  <c r="G390" i="5"/>
  <c r="H390" i="5" s="1"/>
  <c r="G81" i="5"/>
  <c r="H81" i="5" s="1"/>
  <c r="H93" i="5"/>
  <c r="G102" i="5"/>
  <c r="H102" i="5" s="1"/>
  <c r="H107" i="5"/>
  <c r="H115" i="5"/>
  <c r="H125" i="5"/>
  <c r="H133" i="5"/>
  <c r="G149" i="5"/>
  <c r="H149" i="5" s="1"/>
  <c r="H153" i="5"/>
  <c r="G166" i="5"/>
  <c r="H166" i="5" s="1"/>
  <c r="H170" i="5"/>
  <c r="G184" i="5"/>
  <c r="H184" i="5" s="1"/>
  <c r="G188" i="5"/>
  <c r="H188" i="5" s="1"/>
  <c r="G196" i="5"/>
  <c r="H196" i="5" s="1"/>
  <c r="G204" i="5"/>
  <c r="H204" i="5" s="1"/>
  <c r="G208" i="5"/>
  <c r="H208" i="5" s="1"/>
  <c r="G212" i="5"/>
  <c r="H212" i="5" s="1"/>
  <c r="G238" i="5"/>
  <c r="H238" i="5" s="1"/>
  <c r="G254" i="5"/>
  <c r="H254" i="5" s="1"/>
  <c r="G156" i="5"/>
  <c r="H156" i="5" s="1"/>
  <c r="G173" i="5"/>
  <c r="H173" i="5" s="1"/>
  <c r="G232" i="5"/>
  <c r="H232" i="5" s="1"/>
  <c r="G402" i="5"/>
  <c r="H402" i="5" s="1"/>
  <c r="H91" i="5"/>
  <c r="H119" i="5"/>
  <c r="H128" i="5"/>
  <c r="G142" i="5"/>
  <c r="H142" i="5" s="1"/>
  <c r="H146" i="5"/>
  <c r="G160" i="5"/>
  <c r="H160" i="5" s="1"/>
  <c r="H163" i="5"/>
  <c r="G177" i="5"/>
  <c r="H177" i="5" s="1"/>
  <c r="H181" i="5"/>
  <c r="G228" i="5"/>
  <c r="H228" i="5" s="1"/>
  <c r="G244" i="5"/>
  <c r="H244" i="5" s="1"/>
  <c r="G137" i="5"/>
  <c r="H137" i="5" s="1"/>
  <c r="G216" i="5"/>
  <c r="H216" i="5" s="1"/>
  <c r="G248" i="5"/>
  <c r="H248" i="5" s="1"/>
  <c r="G424" i="5"/>
  <c r="H424" i="5" s="1"/>
  <c r="H88" i="5"/>
  <c r="G134" i="5"/>
  <c r="H134" i="5" s="1"/>
  <c r="G154" i="5"/>
  <c r="H154" i="5" s="1"/>
  <c r="G171" i="5"/>
  <c r="H171" i="5" s="1"/>
  <c r="G185" i="5"/>
  <c r="H185" i="5" s="1"/>
  <c r="G189" i="5"/>
  <c r="H189" i="5" s="1"/>
  <c r="G193" i="5"/>
  <c r="H193" i="5" s="1"/>
  <c r="G197" i="5"/>
  <c r="H197" i="5" s="1"/>
  <c r="G201" i="5"/>
  <c r="H201" i="5" s="1"/>
  <c r="G205" i="5"/>
  <c r="H205" i="5" s="1"/>
  <c r="G209" i="5"/>
  <c r="H209" i="5" s="1"/>
  <c r="G213" i="5"/>
  <c r="H213" i="5" s="1"/>
  <c r="G218" i="5"/>
  <c r="H218" i="5" s="1"/>
  <c r="G234" i="5"/>
  <c r="H234" i="5" s="1"/>
  <c r="G250" i="5"/>
  <c r="H250" i="5" s="1"/>
  <c r="G261" i="5"/>
  <c r="H261" i="5" s="1"/>
  <c r="G270" i="5"/>
  <c r="H270" i="5" s="1"/>
  <c r="G280" i="5"/>
  <c r="H280" i="5" s="1"/>
  <c r="G387" i="5"/>
  <c r="H387" i="5" s="1"/>
  <c r="G399" i="5"/>
  <c r="H399" i="5" s="1"/>
  <c r="G422" i="5"/>
  <c r="H422" i="5" s="1"/>
  <c r="G262" i="5"/>
  <c r="H262" i="5" s="1"/>
  <c r="G388" i="5"/>
  <c r="H388" i="5" s="1"/>
  <c r="G400" i="5"/>
  <c r="H400" i="5" s="1"/>
  <c r="G271" i="5"/>
  <c r="H271" i="5" s="1"/>
  <c r="G277" i="5"/>
  <c r="H277" i="5" s="1"/>
  <c r="G281" i="5"/>
  <c r="H281" i="5" s="1"/>
  <c r="G285" i="5"/>
  <c r="H285" i="5" s="1"/>
  <c r="G289" i="5"/>
  <c r="H289" i="5" s="1"/>
  <c r="G293" i="5"/>
  <c r="H293" i="5" s="1"/>
  <c r="G299" i="5"/>
  <c r="H299" i="5" s="1"/>
  <c r="G307" i="5"/>
  <c r="H307" i="5" s="1"/>
  <c r="G313" i="5"/>
  <c r="H313" i="5" s="1"/>
  <c r="G317" i="5"/>
  <c r="H317" i="5" s="1"/>
  <c r="G323" i="5"/>
  <c r="H323" i="5" s="1"/>
  <c r="G329" i="5"/>
  <c r="H329" i="5" s="1"/>
  <c r="G334" i="5"/>
  <c r="H334" i="5" s="1"/>
  <c r="G338" i="5"/>
  <c r="H338" i="5" s="1"/>
  <c r="G343" i="5"/>
  <c r="H343" i="5" s="1"/>
  <c r="G348" i="5"/>
  <c r="H348" i="5" s="1"/>
  <c r="G352" i="5"/>
  <c r="H352" i="5" s="1"/>
  <c r="G357" i="5"/>
  <c r="H357" i="5" s="1"/>
  <c r="G365" i="5"/>
  <c r="H365" i="5" s="1"/>
  <c r="G369" i="5"/>
  <c r="H369" i="5" s="1"/>
  <c r="G373" i="5"/>
  <c r="H373" i="5" s="1"/>
  <c r="G377" i="5"/>
  <c r="H377" i="5" s="1"/>
  <c r="G389" i="5"/>
  <c r="H389" i="5" s="1"/>
  <c r="G401" i="5"/>
  <c r="H401" i="5" s="1"/>
  <c r="G272" i="5"/>
  <c r="H272" i="5" s="1"/>
  <c r="G278" i="5"/>
  <c r="H278" i="5" s="1"/>
  <c r="G282" i="5"/>
  <c r="H282" i="5" s="1"/>
  <c r="G391" i="5"/>
  <c r="H391" i="5" s="1"/>
  <c r="G403" i="5"/>
  <c r="H403" i="5" s="1"/>
  <c r="H371" i="5"/>
  <c r="H375" i="5"/>
  <c r="G392" i="5"/>
  <c r="H392" i="5" s="1"/>
  <c r="G404" i="5"/>
  <c r="H404" i="5" s="1"/>
  <c r="G260" i="5"/>
  <c r="H260" i="5" s="1"/>
  <c r="G269" i="5"/>
  <c r="H269" i="5" s="1"/>
  <c r="G273" i="5"/>
  <c r="H273" i="5" s="1"/>
  <c r="G279" i="5"/>
  <c r="H279" i="5" s="1"/>
  <c r="G283" i="5"/>
  <c r="H283" i="5" s="1"/>
  <c r="G287" i="5"/>
  <c r="H287" i="5" s="1"/>
  <c r="G291" i="5"/>
  <c r="H291" i="5" s="1"/>
  <c r="G296" i="5"/>
  <c r="H296" i="5" s="1"/>
  <c r="G301" i="5"/>
  <c r="H301" i="5" s="1"/>
  <c r="G305" i="5"/>
  <c r="H305" i="5" s="1"/>
  <c r="G310" i="5"/>
  <c r="H310" i="5" s="1"/>
  <c r="G315" i="5"/>
  <c r="H315" i="5" s="1"/>
  <c r="G320" i="5"/>
  <c r="H320" i="5" s="1"/>
  <c r="G326" i="5"/>
  <c r="H326" i="5" s="1"/>
  <c r="G332" i="5"/>
  <c r="H332" i="5" s="1"/>
  <c r="G336" i="5"/>
  <c r="H336" i="5" s="1"/>
  <c r="G341" i="5"/>
  <c r="H341" i="5" s="1"/>
  <c r="G345" i="5"/>
  <c r="H345" i="5" s="1"/>
  <c r="G350" i="5"/>
  <c r="H350" i="5" s="1"/>
  <c r="G355" i="5"/>
  <c r="H355" i="5" s="1"/>
  <c r="G359" i="5"/>
  <c r="H359" i="5" s="1"/>
  <c r="G363" i="5"/>
  <c r="H363" i="5" s="1"/>
  <c r="G367" i="5"/>
  <c r="H367" i="5" s="1"/>
  <c r="G393" i="5"/>
  <c r="H393" i="5" s="1"/>
  <c r="G405" i="5"/>
  <c r="H405" i="5" s="1"/>
  <c r="G426" i="5"/>
  <c r="H426" i="5" s="1"/>
  <c r="G284" i="5"/>
  <c r="H284" i="5" s="1"/>
  <c r="G286" i="5"/>
  <c r="H286" i="5" s="1"/>
  <c r="G288" i="5"/>
  <c r="H288" i="5" s="1"/>
  <c r="G290" i="5"/>
  <c r="H290" i="5" s="1"/>
  <c r="G292" i="5"/>
  <c r="H292" i="5" s="1"/>
  <c r="G295" i="5"/>
  <c r="H295" i="5" s="1"/>
  <c r="G298" i="5"/>
  <c r="H298" i="5" s="1"/>
  <c r="G300" i="5"/>
  <c r="H300" i="5" s="1"/>
  <c r="G302" i="5"/>
  <c r="H302" i="5" s="1"/>
  <c r="G304" i="5"/>
  <c r="H304" i="5" s="1"/>
  <c r="G308" i="5"/>
  <c r="H308" i="5" s="1"/>
  <c r="G311" i="5"/>
  <c r="H311" i="5" s="1"/>
  <c r="G314" i="5"/>
  <c r="H314" i="5" s="1"/>
  <c r="G316" i="5"/>
  <c r="H316" i="5" s="1"/>
  <c r="G319" i="5"/>
  <c r="H319" i="5" s="1"/>
  <c r="G322" i="5"/>
  <c r="H322" i="5" s="1"/>
  <c r="G325" i="5"/>
  <c r="H325" i="5" s="1"/>
  <c r="G327" i="5"/>
  <c r="H327" i="5" s="1"/>
  <c r="G330" i="5"/>
  <c r="H330" i="5" s="1"/>
  <c r="G333" i="5"/>
  <c r="H333" i="5" s="1"/>
  <c r="G337" i="5"/>
  <c r="H337" i="5" s="1"/>
  <c r="G339" i="5"/>
  <c r="H339" i="5" s="1"/>
  <c r="G342" i="5"/>
  <c r="H342" i="5" s="1"/>
  <c r="G344" i="5"/>
  <c r="H344" i="5" s="1"/>
  <c r="G346" i="5"/>
  <c r="H346" i="5" s="1"/>
  <c r="G349" i="5"/>
  <c r="H349" i="5" s="1"/>
  <c r="G351" i="5"/>
  <c r="H351" i="5" s="1"/>
  <c r="G353" i="5"/>
  <c r="H353" i="5" s="1"/>
  <c r="G356" i="5"/>
  <c r="H356" i="5" s="1"/>
  <c r="G358" i="5"/>
  <c r="H358" i="5" s="1"/>
  <c r="G360" i="5"/>
  <c r="H360" i="5" s="1"/>
  <c r="G362" i="5"/>
  <c r="H362" i="5" s="1"/>
  <c r="G364" i="5"/>
  <c r="H364" i="5" s="1"/>
  <c r="G366" i="5"/>
  <c r="H366" i="5" s="1"/>
  <c r="G368" i="5"/>
  <c r="H368" i="5" s="1"/>
  <c r="G370" i="5"/>
  <c r="H370" i="5" s="1"/>
  <c r="G372" i="5"/>
  <c r="H372" i="5" s="1"/>
  <c r="G374" i="5"/>
  <c r="H374" i="5" s="1"/>
  <c r="G376" i="5"/>
  <c r="H376" i="5" s="1"/>
  <c r="G423" i="5"/>
  <c r="H423" i="5" s="1"/>
  <c r="G425" i="5"/>
  <c r="H425" i="5" s="1"/>
</calcChain>
</file>

<file path=xl/sharedStrings.xml><?xml version="1.0" encoding="utf-8"?>
<sst xmlns="http://schemas.openxmlformats.org/spreadsheetml/2006/main" count="794" uniqueCount="453">
  <si>
    <t>№ п/п</t>
  </si>
  <si>
    <t>Вид ветеринарных услуг</t>
  </si>
  <si>
    <t>Еденица измерения</t>
  </si>
  <si>
    <t>Цена  руб.
(без НДС)</t>
  </si>
  <si>
    <t>1. Лечебная деятельность</t>
  </si>
  <si>
    <t>1.1. Продуктивные животные</t>
  </si>
  <si>
    <t>Консультация по уходу, содержанию и кормлению животных (до 10 минут)</t>
  </si>
  <si>
    <t>одна консультация</t>
  </si>
  <si>
    <t>Клинический осмотр с целью постановки диагноза (термометрия, пальпация, аускультация) и назначения лечения (без стоимости лекарственных средств):</t>
  </si>
  <si>
    <t>крупный рогатый скот, лошади</t>
  </si>
  <si>
    <t>одна голова</t>
  </si>
  <si>
    <t>свиньи</t>
  </si>
  <si>
    <t>мелкий рогатый скот</t>
  </si>
  <si>
    <t>нутрии, кролики, птица, рыба</t>
  </si>
  <si>
    <t>пчелосемьи</t>
  </si>
  <si>
    <t>одна пчелосемья</t>
  </si>
  <si>
    <t>Пункция, инъекция:</t>
  </si>
  <si>
    <t>внутрикожная, внутривенная, внутритрахеальная; внутритестикулярная</t>
  </si>
  <si>
    <t>одна пункция, инъекция</t>
  </si>
  <si>
    <t>подкожная, внутримышечная, в молочную железу (одну долю)</t>
  </si>
  <si>
    <t>внутриаортальная</t>
  </si>
  <si>
    <t>внутригрудная</t>
  </si>
  <si>
    <t>внутрибрюшинная</t>
  </si>
  <si>
    <t>внутрисуставная, роговицы</t>
  </si>
  <si>
    <t>внутрикостная</t>
  </si>
  <si>
    <t>внутрицистенальная</t>
  </si>
  <si>
    <t>спинномозгового канала</t>
  </si>
  <si>
    <t>рубца</t>
  </si>
  <si>
    <t>Новокаиновые блокады:</t>
  </si>
  <si>
    <t>звездчатого узла</t>
  </si>
  <si>
    <t>одна блокада</t>
  </si>
  <si>
    <t>надплевральная</t>
  </si>
  <si>
    <t>поясничная</t>
  </si>
  <si>
    <t>короткая</t>
  </si>
  <si>
    <t>циркулярная</t>
  </si>
  <si>
    <t>Анестезия:</t>
  </si>
  <si>
    <t>одна инъекция</t>
  </si>
  <si>
    <t>поверхностная</t>
  </si>
  <si>
    <t>инфильтрационная</t>
  </si>
  <si>
    <t>проводниковая</t>
  </si>
  <si>
    <t>эпидуральная, субдуральная</t>
  </si>
  <si>
    <t>крестцовая</t>
  </si>
  <si>
    <t>интроваскулярная</t>
  </si>
  <si>
    <t>Введение лекарственных средств с помощью зонда, катетера: в пищевод, преджелудки, желудок через носовую и ротовую полости:</t>
  </si>
  <si>
    <t>одно введение</t>
  </si>
  <si>
    <t>а) лошади</t>
  </si>
  <si>
    <t>б) крупный рогатый скот</t>
  </si>
  <si>
    <t>в) прочие</t>
  </si>
  <si>
    <t>во влагалище</t>
  </si>
  <si>
    <t>в матку</t>
  </si>
  <si>
    <t>в мочевой пузырь</t>
  </si>
  <si>
    <t>при оперативном вмешательстве</t>
  </si>
  <si>
    <t>Введение лекарственных, профилактических, диагностических средств:</t>
  </si>
  <si>
    <t>через прямую кишку</t>
  </si>
  <si>
    <t>через зонд, катетер</t>
  </si>
  <si>
    <t>капельно</t>
  </si>
  <si>
    <t>втиранием</t>
  </si>
  <si>
    <t>аппликацией</t>
  </si>
  <si>
    <t>в конъюнктивальный мешок</t>
  </si>
  <si>
    <t>Извлечение инородных тел с помощью зондов из:</t>
  </si>
  <si>
    <t>одна операция</t>
  </si>
  <si>
    <t>глотки</t>
  </si>
  <si>
    <t>пищевода</t>
  </si>
  <si>
    <t>преджелудка</t>
  </si>
  <si>
    <t>Взятие крови у:</t>
  </si>
  <si>
    <t>крупного рогатого скота, лошади</t>
  </si>
  <si>
    <t>мелкого рогатого скота</t>
  </si>
  <si>
    <t>Кастрация:</t>
  </si>
  <si>
    <t>жеребца</t>
  </si>
  <si>
    <t>хрячка (до 2-х мес. возраста)</t>
  </si>
  <si>
    <t>хряка (с 2-х мес. возраста)</t>
  </si>
  <si>
    <t>бычка (с 4-х мес. возраста)</t>
  </si>
  <si>
    <t>бычка (до 4-х мес. возраста)</t>
  </si>
  <si>
    <t>барана</t>
  </si>
  <si>
    <t>кролика</t>
  </si>
  <si>
    <t>Простые хирургические операции</t>
  </si>
  <si>
    <t>Сложные хирургические операции (полостные):</t>
  </si>
  <si>
    <t>крупного рогатого скота, лошадей</t>
  </si>
  <si>
    <t>свиней, мелкого рогатого скота</t>
  </si>
  <si>
    <t>Расчистка и обрезка копыт у:</t>
  </si>
  <si>
    <t>одно копыто</t>
  </si>
  <si>
    <t>Ректальное исследование с целью:</t>
  </si>
  <si>
    <t>одно исследование</t>
  </si>
  <si>
    <t>определение стельности, жеребости</t>
  </si>
  <si>
    <t>диагностики гинекологических заболеваний</t>
  </si>
  <si>
    <t>Оказание помощи при родах:</t>
  </si>
  <si>
    <t>нормальных: коров, кобыл</t>
  </si>
  <si>
    <t>нормальных: свиней, овец, коз</t>
  </si>
  <si>
    <t>патологических: коров, кобыл</t>
  </si>
  <si>
    <t>патологических: свиней, овец, коз</t>
  </si>
  <si>
    <t>Оказание помощи при родильном парезе у коров</t>
  </si>
  <si>
    <t>Отделение последа:</t>
  </si>
  <si>
    <t>одно отделение</t>
  </si>
  <si>
    <t>у коров</t>
  </si>
  <si>
    <t>у мелких животных</t>
  </si>
  <si>
    <t>Оказание помощи при выпадении влагалища у коров</t>
  </si>
  <si>
    <t>Оказание помощи при выпадении матки у коров</t>
  </si>
  <si>
    <t>Исследование на субклинические маститы</t>
  </si>
  <si>
    <t>Вскрытие трупов:</t>
  </si>
  <si>
    <t>одно вскрытие</t>
  </si>
  <si>
    <t>кроликов, нутрий</t>
  </si>
  <si>
    <t>птицы</t>
  </si>
  <si>
    <t>Отбор патматериала для лабораторного исследования с выдачей сопроводительной</t>
  </si>
  <si>
    <t>одна проба</t>
  </si>
  <si>
    <t>Вызов ветеринарного специалиста</t>
  </si>
  <si>
    <t>до 1 часа работы</t>
  </si>
  <si>
    <t>Выезд машины по вызову</t>
  </si>
  <si>
    <t>за 1 км пробега</t>
  </si>
  <si>
    <t>Фиксация лошади</t>
  </si>
  <si>
    <t>гол</t>
  </si>
  <si>
    <t>Фиксация крупного рогатого скота</t>
  </si>
  <si>
    <t>Фиксация мелкого рогатого скота</t>
  </si>
  <si>
    <t>Фиксация свиньи</t>
  </si>
  <si>
    <t>Фиксация продуктивного животного (кролики, нутрии, домашняя птица)</t>
  </si>
  <si>
    <t>Обрезка рогов</t>
  </si>
  <si>
    <t>Удаление рогов</t>
  </si>
  <si>
    <t>Консультация по содержанию, кормлению, профилактике заболеваний животных (до 15 мин)</t>
  </si>
  <si>
    <t>шт</t>
  </si>
  <si>
    <t>Клинический осмотр животных с  целью постановки диагноза (термометрия, пальпация, аускультация):</t>
  </si>
  <si>
    <t>первичный</t>
  </si>
  <si>
    <t>повторный</t>
  </si>
  <si>
    <t>внутрикожная</t>
  </si>
  <si>
    <t>подкожная</t>
  </si>
  <si>
    <t>внутримышечная</t>
  </si>
  <si>
    <t>внутривенная</t>
  </si>
  <si>
    <t>внутритрахеальная</t>
  </si>
  <si>
    <t>внутрибрюшная</t>
  </si>
  <si>
    <t>внутрисуставная</t>
  </si>
  <si>
    <t>внутритестикулярная</t>
  </si>
  <si>
    <t>внутрицистенальная через катетер</t>
  </si>
  <si>
    <t>роговицы</t>
  </si>
  <si>
    <t>Введение зонда, катетера:</t>
  </si>
  <si>
    <t>через ротовую полость</t>
  </si>
  <si>
    <t>внутривагинально</t>
  </si>
  <si>
    <t>внутриматочно</t>
  </si>
  <si>
    <t>внутриуретрально</t>
  </si>
  <si>
    <t>внутривенно</t>
  </si>
  <si>
    <t>интраваскулярная</t>
  </si>
  <si>
    <t>Наркоз глубокий:</t>
  </si>
  <si>
    <t>ингаляционный</t>
  </si>
  <si>
    <t>неингаляционный</t>
  </si>
  <si>
    <t>Введение лекарственных профилактических, диагностических средств:</t>
  </si>
  <si>
    <t>через ротовую, носовую полости</t>
  </si>
  <si>
    <t>на кожный покров: крупные животные</t>
  </si>
  <si>
    <t>на кожный покров: мелкие животные</t>
  </si>
  <si>
    <t>Очистительная клизма</t>
  </si>
  <si>
    <t>Люминесцентная диагностика накожных заболеваний</t>
  </si>
  <si>
    <t>Физиотерапевтические процедуры</t>
  </si>
  <si>
    <t>Обработка ушных раковин против эктопаразитов</t>
  </si>
  <si>
    <t>Обработка кожного покрова  против эктопаразитов:</t>
  </si>
  <si>
    <t>крупных животных</t>
  </si>
  <si>
    <t>мелких животных</t>
  </si>
  <si>
    <t>Взятие соскобов для лабораторных исследований</t>
  </si>
  <si>
    <t>Взятие проб крови  для лабораторных исследований</t>
  </si>
  <si>
    <t>Выдача сопроводительных документов</t>
  </si>
  <si>
    <t>Взятие кала для гельминтологических исследований</t>
  </si>
  <si>
    <t>Проведение гельминтологических исследований</t>
  </si>
  <si>
    <t>Микроскопические исследования на  эктопаразитов и дерматомикозы</t>
  </si>
  <si>
    <t>Очистка параанальных желез</t>
  </si>
  <si>
    <t>Наложение гипсовой повязки:</t>
  </si>
  <si>
    <t>простой</t>
  </si>
  <si>
    <t>сложной</t>
  </si>
  <si>
    <t>Снятие гипсовой повязки</t>
  </si>
  <si>
    <t>Обрезка клюва</t>
  </si>
  <si>
    <t>Обрезка когтей</t>
  </si>
  <si>
    <t>Купирование ушных раковин:</t>
  </si>
  <si>
    <t>до 10-дневного возраста</t>
  </si>
  <si>
    <t>старше 10-дневного возраста</t>
  </si>
  <si>
    <t>Удаление зубов:</t>
  </si>
  <si>
    <t>молочного</t>
  </si>
  <si>
    <t>постоянного</t>
  </si>
  <si>
    <t>Чистка зубного камня</t>
  </si>
  <si>
    <t>Ампутация рудиментарных фаланг у собак:</t>
  </si>
  <si>
    <t>до 2-недельного возраста</t>
  </si>
  <si>
    <t>от 2 до 4-недельного возраста</t>
  </si>
  <si>
    <t>старше месячного возраста</t>
  </si>
  <si>
    <t>Ампутация хвоста у собак:</t>
  </si>
  <si>
    <t>от 10 до 90-дневного возраста</t>
  </si>
  <si>
    <t>старше 3-мес. возраста</t>
  </si>
  <si>
    <t>Кастрация (стерилизация):</t>
  </si>
  <si>
    <t>кота</t>
  </si>
  <si>
    <t>кобеля</t>
  </si>
  <si>
    <t>суки мелкой породы</t>
  </si>
  <si>
    <t>суки средней породы</t>
  </si>
  <si>
    <t>суки крупной породы</t>
  </si>
  <si>
    <t>кошки</t>
  </si>
  <si>
    <t>Кесарево сечение:</t>
  </si>
  <si>
    <t>Прочие простые операции</t>
  </si>
  <si>
    <t>операция</t>
  </si>
  <si>
    <t>Прочие сложные операции</t>
  </si>
  <si>
    <t>Снятие хирургических швов</t>
  </si>
  <si>
    <t>1 шов</t>
  </si>
  <si>
    <t>Определение беременности: сук, кошек</t>
  </si>
  <si>
    <t>нормальных, в  т.ч.: сук, кошек</t>
  </si>
  <si>
    <t>патологических, в  т.ч.: сук, кошек</t>
  </si>
  <si>
    <t>Медикаментозная эвтаназия (по показаниям):</t>
  </si>
  <si>
    <t>крупных собак</t>
  </si>
  <si>
    <t>мелких собак, кошек</t>
  </si>
  <si>
    <t>Вскрытие трупов животных:</t>
  </si>
  <si>
    <t>собака крупной, средней породы</t>
  </si>
  <si>
    <t>собака мелкой породы, кошка</t>
  </si>
  <si>
    <t>декоративной птицы</t>
  </si>
  <si>
    <t>Оформление заключения по результатам вскрытия с выдачей заключения</t>
  </si>
  <si>
    <t>заключение</t>
  </si>
  <si>
    <t>Отбор патматериала для лабораторных исследований</t>
  </si>
  <si>
    <t>Выезд автомашины со специалистом по вызову</t>
  </si>
  <si>
    <t>1 выезд</t>
  </si>
  <si>
    <t>час</t>
  </si>
  <si>
    <t>Взвешивание животных</t>
  </si>
  <si>
    <t>Стрижка:</t>
  </si>
  <si>
    <t>кошка</t>
  </si>
  <si>
    <t>собака</t>
  </si>
  <si>
    <t>Микроскопические исследования мазка крови  на наличие микрофилярий</t>
  </si>
  <si>
    <t>Наложение бинтовой повязки</t>
  </si>
  <si>
    <t>Клинический осмотр животных с целью допуска к выставке, ярмарке, выводке, реализации в зоомагазине:</t>
  </si>
  <si>
    <t>собак</t>
  </si>
  <si>
    <t>кошек</t>
  </si>
  <si>
    <t>зоопарковых животных</t>
  </si>
  <si>
    <t>декоративных животных (до 10 голов)</t>
  </si>
  <si>
    <t>рептилий (до 10 голов)</t>
  </si>
  <si>
    <t>аквариумных рыбок (до 100 голов в одном аквариуме)</t>
  </si>
  <si>
    <t>партия</t>
  </si>
  <si>
    <t>Стационарное содержание животного</t>
  </si>
  <si>
    <t>(сутки)</t>
  </si>
  <si>
    <t>Фиксация непродуктивного животного</t>
  </si>
  <si>
    <t>Взятие мочи для лабораторных исследований методом цистоцентеза</t>
  </si>
  <si>
    <t>Взятие мочи для лабораторных исследований методом катетеризации</t>
  </si>
  <si>
    <t>2. Ветеринарно-санитарная экспертиза</t>
  </si>
  <si>
    <t>Предубойный осмотр животных:</t>
  </si>
  <si>
    <t>КРС</t>
  </si>
  <si>
    <t>шт.</t>
  </si>
  <si>
    <t>мелкий рогатый скот (голова)</t>
  </si>
  <si>
    <t>нутрии, кролики (голова)</t>
  </si>
  <si>
    <t>домашняя птица, предъявленная к убою (голова)</t>
  </si>
  <si>
    <t>Ветеринарно-санитарная экспертиза</t>
  </si>
  <si>
    <t>говядина, конина, свинина (туша)</t>
  </si>
  <si>
    <t>баранина, козлятина (туша)</t>
  </si>
  <si>
    <t>мясо нутрии (тушка)</t>
  </si>
  <si>
    <t>мясо кролика (тушка)</t>
  </si>
  <si>
    <t>мясо домашней птицы (тушка)</t>
  </si>
  <si>
    <t>мясо перепелов (тушка)</t>
  </si>
  <si>
    <t>Ветеринарно-санитарная экспертиза жиров животного происхождения (одна проба из каждой емкости)</t>
  </si>
  <si>
    <t>Ветеринарно-санитарная экспертиза рыбы свежей: (партия 20 кг)</t>
  </si>
  <si>
    <t>100 кг</t>
  </si>
  <si>
    <t>свыше 100 кг</t>
  </si>
  <si>
    <t>свыше 1000 кг</t>
  </si>
  <si>
    <t>Ветеринарно-санитарная экспертиза раков живых (партия 20 кг)</t>
  </si>
  <si>
    <t>Ветеринарно-санитарная экспертиза молока (одна проба из каждой емкости)</t>
  </si>
  <si>
    <t>Ветеринарно-санитарная экспертиза сметаны, сливок(одна проба из каждой емкости)</t>
  </si>
  <si>
    <t>Ветеринарно-санитарная экспертиза творога (одна проба из каждой емкости)</t>
  </si>
  <si>
    <t>Ветеринарно-санитарная экспертиза кисломолочной продукции (одна проба из каждой емкости)</t>
  </si>
  <si>
    <t>Ветеринарно-санитарная экспертиза масла сливочного, топленого (партия до 10 кг)</t>
  </si>
  <si>
    <t>Ветеринарно-санитарная экспертиза брынзы и сыра домашнего изготовления:</t>
  </si>
  <si>
    <t>до 10 кг</t>
  </si>
  <si>
    <t>до 100 кг</t>
  </si>
  <si>
    <t>Ветеринарно-санитарная экспертиза яйца домашней птицы: куриное, индюшиное, перепелиное:</t>
  </si>
  <si>
    <t>до 100 шт. (одна партия)</t>
  </si>
  <si>
    <t>до 1000 шт. (одна партия)</t>
  </si>
  <si>
    <t>от 1001 до 10000 шт. (одна партия)</t>
  </si>
  <si>
    <t>от 10001 до 50000 шт. (одна партия)</t>
  </si>
  <si>
    <t>Ветеринарно-санитарная экспертиза меда пчелиного (одна проба из каждой емкости)</t>
  </si>
  <si>
    <t>Ветеринарно-санитарная экспертиза растительной продукции: корнеклубнеплоды (одна партия каждого вида)</t>
  </si>
  <si>
    <t>до 20 кг</t>
  </si>
  <si>
    <t>Картофель</t>
  </si>
  <si>
    <t>до 1000 кг</t>
  </si>
  <si>
    <t>Ветеринарно-санитарная экспертиза бахчевых (одна партия каждого вида):</t>
  </si>
  <si>
    <t>Ветеринарно-санитарная экспертиза овощи, фрукты, ягоды (одна партия каждого вида):</t>
  </si>
  <si>
    <t>до 5 кг</t>
  </si>
  <si>
    <t>до 50 кг</t>
  </si>
  <si>
    <t>от 100 кг и выше</t>
  </si>
  <si>
    <t>Ветеринарно-санитарная экспертиза зелени (одна партия каждого вида):</t>
  </si>
  <si>
    <t>Ветеринарно-санитарная экспертиза солений, квашеной, маринованной растительной продукции (одна проба из каждой емкости):</t>
  </si>
  <si>
    <t>Ветеринарно-санитарная экспертиза орехов (одна партия каждого вида):</t>
  </si>
  <si>
    <t>Ветеринарно-санитарная экспертиза грибов (одна партия каждого вида до 20 кг)</t>
  </si>
  <si>
    <t>Ветеринарно-санитарная экспертиза сухофруктов (одна партия каждого вида):</t>
  </si>
  <si>
    <t>Ветеринарно-санитарный осмотр зерна и зернопродуктов, бобовых культур, семян подсолнечника, тыквы и др. (одна партия каждого вида):</t>
  </si>
  <si>
    <t>Ветеринарно-санитарная экспертиза масла растительного (одна проба из каждой емкости)</t>
  </si>
  <si>
    <t>Предпродажный осмотр цыплят, утят, гусят и т.п. (одна партия каждого вида):</t>
  </si>
  <si>
    <t>до 20 голов</t>
  </si>
  <si>
    <t>до 100 голов</t>
  </si>
  <si>
    <t>до 1000 голов</t>
  </si>
  <si>
    <t>Предпродажный осмотр декоративных животных, птиц, аквариумных рыбок (одна партия до 10 голов)</t>
  </si>
  <si>
    <t>Предпродажный осмотр животных:</t>
  </si>
  <si>
    <t>крупный рогатый скот, лошади (голова)</t>
  </si>
  <si>
    <t>свиньи (голова)</t>
  </si>
  <si>
    <t>Повторный ветеринарно-санитарный осмотр и выдача заключения на продукцию, хранящуюся на рынке (вся партия, предъявленная к осмотру)</t>
  </si>
  <si>
    <t>Ветеринарно-санитарный осмотр мяса убойных животных промышленной выработки в тушах, полутушах, четвертинах (за единицу продукции)</t>
  </si>
  <si>
    <t>Ветеринарно-санитарная экспертиза на предприятиях с конвейерной системой убоя животных (автоматический конвейер):</t>
  </si>
  <si>
    <t>Ветеринарно-санитарный осмотр продукции и сырья животного происхождения (в том числе с целью идентификации) при производстве партии подконтрольного товара (исключая производство для целей личного потребления), перемещении (перевозке) подконтрольного товара, при переходе права собственности на подконтрольный товар (партия продукции (сырья) одного вида):</t>
  </si>
  <si>
    <t>до 20000 кг</t>
  </si>
  <si>
    <t>свыше 20000 кг</t>
  </si>
  <si>
    <t>Ветеринарно-санитарный осмотр пищевого яйца при вывозе из хозяйств (одна партия, вывозимая одной транспортной единицей)</t>
  </si>
  <si>
    <t>Ветеринарно-санитарный осмотр пищевого яйца на предприятиях по хранению и оптовой торговли (одна партия, предъявленная к осмотру):</t>
  </si>
  <si>
    <t>до 500</t>
  </si>
  <si>
    <t>от 501 до 1000</t>
  </si>
  <si>
    <t>от 1001 до 5000</t>
  </si>
  <si>
    <t>от 5001 до 10000</t>
  </si>
  <si>
    <t>свыше 10000 (за каждую партию)</t>
  </si>
  <si>
    <t>Ветеринарно-санитарный осмотр (в том числе с целью идентификации) технического сырья, технических фабрикатов, непищевых продуктов животного и растительного происхождения при производстве партии подконтрольного товара, перемещении (перевозке) подконтрольного товара, при переходе права собственности на подконтрольный товар (одна партия, предъявленная к осмотру)</t>
  </si>
  <si>
    <t>Проведение дозиметрии на продовольственных рынках (исследование одной партии однородной продукции)</t>
  </si>
  <si>
    <t>Определение бакобсемененности молока (редуктазная проба) (одно исследование)</t>
  </si>
  <si>
    <t>Определение соли в сливочном масле (одно исследование)</t>
  </si>
  <si>
    <t>Определение примеси соды в молоке и молочных продуктах (одно исследование)</t>
  </si>
  <si>
    <t>Определение фальсификации молока, сметаны, сливок крахмалом (одно исследование)</t>
  </si>
  <si>
    <t>Определение фальсификации сливочного масла растительными маслами (одно исследование)</t>
  </si>
  <si>
    <t>Определение примеси хлопкового масла в растительных маслах (одно исследование)</t>
  </si>
  <si>
    <t>Определение примеси кунжутного масла в растительных маслах (одно исследование)</t>
  </si>
  <si>
    <t>Осмотр транспортного средства перед погрузкой животных и продукции</t>
  </si>
  <si>
    <t>ед.</t>
  </si>
  <si>
    <t>Подтверждение ветеринарного благополучия (эпизоотического состояния) территории мест производства подконтрольных товаров (содержания животных) по заразным и иным болезням животных, в том числе болезням, общим для человека и животных</t>
  </si>
  <si>
    <t>Оформление и выдача ветеринарных сопроводительных документов форм № 1, 2, 3 для перевозок</t>
  </si>
  <si>
    <t>1 свидетельство</t>
  </si>
  <si>
    <t>Оформление и выдача справки</t>
  </si>
  <si>
    <t>1 справка</t>
  </si>
  <si>
    <t>Оформление ветпаспорта пасеки, паспорта водоема, скотомогильника и др.</t>
  </si>
  <si>
    <t>1 паспорт</t>
  </si>
  <si>
    <t>Регистрация домашних животных с выдачей удостоверения (паспорта) и жетона (без стоимости бланка и жетона)</t>
  </si>
  <si>
    <t>1 голова</t>
  </si>
  <si>
    <t>Оформление ветеринарного удостоверения</t>
  </si>
  <si>
    <t>1 удостоверение</t>
  </si>
  <si>
    <t>Внесение информации в информационные системы Россельхознадзора или в государственной информационной системы в области ветеринарии</t>
  </si>
  <si>
    <t>Идентификация (учет) животного путем установки бирки</t>
  </si>
  <si>
    <t>голова</t>
  </si>
  <si>
    <t>Обследование ветеринарно-санитарного состояния объекта (кроме плановых и внеплановых проверок)</t>
  </si>
  <si>
    <t>а) животноводческого</t>
  </si>
  <si>
    <t>б) перерабатывающего:</t>
  </si>
  <si>
    <t>завода, фабрики, комбината</t>
  </si>
  <si>
    <t>цеха</t>
  </si>
  <si>
    <t>в) по хранению животноводческой продукции</t>
  </si>
  <si>
    <t>г) по реализации животноводческой продукции, кормов для животных, препаратов, товаров ветеринарного назначения</t>
  </si>
  <si>
    <t>Обследование негосударственной ветеринарной клиники, амбулатории, кабинета на предмет соответствия ветеринарным требованиям</t>
  </si>
  <si>
    <t>Дезинфекция (работа дезотряда с установкой ДУК, ЛСД)</t>
  </si>
  <si>
    <t>Дезинсекция (работа дезотряда с установкой ДУК, ЛСД)</t>
  </si>
  <si>
    <t>Дератизация (работа дезотряда с автомашиной «Ветамбулатория»)</t>
  </si>
  <si>
    <t>Дезинфекция</t>
  </si>
  <si>
    <t>Дезинсекция</t>
  </si>
  <si>
    <t>Дератизация</t>
  </si>
  <si>
    <t>Идентификация (учет) животного путем введения микрочипа</t>
  </si>
  <si>
    <t>Идентификация (учет) животного путем нанесения татуировки</t>
  </si>
  <si>
    <t>Идентификация (учет) животного путем  выдачи жетона</t>
  </si>
  <si>
    <t>Ультразвуковое исследование органов брюшной полости (обзорное)</t>
  </si>
  <si>
    <t>исследование</t>
  </si>
  <si>
    <t>Ультразвуковое исследование органов одной системы</t>
  </si>
  <si>
    <t>Ультразвуковое исследование одного органа</t>
  </si>
  <si>
    <t>Ультразвуковое диагностика органов малого таза</t>
  </si>
  <si>
    <t>Ультразвуковое диагностика органов малого таза с целью определения срока беременности</t>
  </si>
  <si>
    <t>Ультразвуковое диагностика сердца</t>
  </si>
  <si>
    <t>Эхокардиология с оформление протокола исследования</t>
  </si>
  <si>
    <t>Рентгенологическое исследование</t>
  </si>
  <si>
    <t>Рентгенологическое исследование на дисплазию с описанием снимка</t>
  </si>
  <si>
    <t>Рентгенография костей черепа</t>
  </si>
  <si>
    <t>Рентгенография конечностей (одна проекция)</t>
  </si>
  <si>
    <t>Рентгенография грудной клетки</t>
  </si>
  <si>
    <t>Рентгенография брюшной полости</t>
  </si>
  <si>
    <t>Рентгенография брюшной полости с введением контрастного вещества</t>
  </si>
  <si>
    <t>Рентгенография костей таза</t>
  </si>
  <si>
    <t>Репозиция (остеосинтез) кости крупных и средних собак</t>
  </si>
  <si>
    <t>один перелом</t>
  </si>
  <si>
    <t xml:space="preserve">Репозиция (остеосинтез) кости мелких собак и кошек </t>
  </si>
  <si>
    <t>16</t>
  </si>
  <si>
    <t>НДС 20%</t>
  </si>
  <si>
    <t>1.2. Непродуктивные животные</t>
  </si>
  <si>
    <t>4. Ветеринарно-санитарное обследование объектов и выдача официальных заключений</t>
  </si>
  <si>
    <t>Обследование пасеки</t>
  </si>
  <si>
    <t>5. Санитарно-профилактические работы шт.</t>
  </si>
  <si>
    <t>1час</t>
  </si>
  <si>
    <t>1 час</t>
  </si>
  <si>
    <t>1 кв.м поверхности</t>
  </si>
  <si>
    <t>1 кв.м помещения</t>
  </si>
  <si>
    <t>Оказание консультативной и методической помощи</t>
  </si>
  <si>
    <t>1</t>
  </si>
  <si>
    <t>2</t>
  </si>
  <si>
    <t>3</t>
  </si>
  <si>
    <t>4</t>
  </si>
  <si>
    <t>5</t>
  </si>
  <si>
    <t>1 кв.м помещения              ( территории)</t>
  </si>
  <si>
    <r>
      <rPr>
        <b/>
        <sz val="11"/>
        <color rgb="FF000000"/>
        <rFont val="Times New Roman"/>
        <family val="1"/>
        <charset val="204"/>
      </rPr>
      <t xml:space="preserve">Примечания к разделу 4  </t>
    </r>
    <r>
      <rPr>
        <sz val="11"/>
        <color rgb="FF000000"/>
        <rFont val="Times New Roman"/>
        <family val="1"/>
        <charset val="1"/>
      </rPr>
      <t xml:space="preserve">                                                                                                                                                                                        1. Плата за обследование согласно пунктам1,2,3,4,5,7 взимается только при первичном обследовании или при обследовании по просьбе владельца.</t>
    </r>
  </si>
  <si>
    <t xml:space="preserve">ЦЕНЫ НА УСЛУГИ, </t>
  </si>
  <si>
    <t xml:space="preserve">оказываемые государственным учреждением Краснодарского края                                             "Управление ветеринарии города Лабинска" </t>
  </si>
  <si>
    <t>(Далее - прейскурант)</t>
  </si>
  <si>
    <t>Цена руб. (без НДС)</t>
  </si>
  <si>
    <t>Цена, руб. ( с НДС)</t>
  </si>
  <si>
    <t>Приложение  № ___ к приказу №____ от 28.06.2024 г.</t>
  </si>
  <si>
    <t>Осмотр животного перед вакцинацией</t>
  </si>
  <si>
    <t>нутрии, кролики</t>
  </si>
  <si>
    <t>Осмотр птицы перед вакцинацией</t>
  </si>
  <si>
    <t>Предпродажный осмотр взрослой птицы (голова)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</si>
  <si>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</si>
  <si>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</si>
  <si>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</si>
  <si>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</si>
  <si>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</si>
  <si>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</si>
  <si>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</si>
  <si>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</si>
  <si>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</si>
  <si>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</si>
  <si>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</si>
  <si>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</si>
  <si>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</si>
  <si>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</si>
  <si>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</si>
  <si>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</si>
  <si>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</si>
  <si>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</si>
  <si>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</si>
  <si>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</si>
  <si>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</si>
  <si>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</si>
  <si>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</si>
  <si>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</si>
  <si>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</si>
  <si>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</si>
  <si>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</si>
  <si>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</si>
  <si>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</si>
  <si>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</si>
  <si>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</si>
  <si>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</si>
  <si>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</si>
  <si>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</si>
  <si>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</si>
  <si>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</si>
  <si>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</si>
  <si>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</si>
  <si>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</si>
  <si>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r>
      <rPr>
        <b/>
        <sz val="12"/>
        <rFont val="Times New Roman"/>
        <family val="1"/>
        <charset val="204"/>
      </rPr>
      <t>Примечание к разделу 2</t>
    </r>
    <r>
      <rPr>
        <sz val="12"/>
        <rFont val="Times New Roman"/>
        <family val="1"/>
        <charset val="204"/>
      </rPr>
      <t xml:space="preserve">
1.  За выполнение работ в условиях, отклоняющихся от нормальных, оплата ветеринарных услуг осуществляется в соответствии с законодательством Российской Федерации..
2. Методика и перечень обязательных исследований, проводимых при ветеринарно-санитарной экспертизе продукции животного и растительного происхождения регламентируется следующими нормативными документами:
Правилами ветеринарного осмотра убойных животных и ветеринарно-санитарная экспертиза мяса и мясных продуктов, утвержденными Главным управлением ветеринарии Министерства сельского хозяйства СССР, по согласованию с главным санитарно-эпидемиологическим управлением Министерства здравоохранения СССР 27 декабря 1983 года с изменениями и дополнениями от 17 июня 1988 года;
Правилами ветеринарно-санитарной экспертизы молока и молочных продуктов на рынках, утвержденными Главным управлением ветеринарии Министерства сельского хозяйства СССР, согласованные с Главным санитарно-эпидемиологическим управлением Министерства здравоохранения СССР от 1 июня 1976 года;
Правилами ветеринарно-санитарной экспертизы пресноводной рыбы и раков, утвержденными Главным Управлением ветеринарии Госагропрома СССР от 16 июня 1988 года № 19-7/549;
</t>
    </r>
  </si>
  <si>
    <t xml:space="preserve">Правилами ветеринарно-санитарной экспертизы яиц домашней птицы, утвержденными Главным управлением ветеринарии Министерства сельского хозяйства СССР от 1 июня 1981 года;
Правилами ветеринарно-санитарной экспертизы меда при продаже на рынках, утвержденными Главным государственным ветеринарным инспектором Российской Федерации от 16 июля 1995 года № 13-7-2/365;
Правилами ветеринарно-санитарной экспертизы растительных пищевых продуктов в лабораториях ветеринарно-санитарной экспертизы рынков, утвержденными Главным управлением ветеринарии Министерства сельского хозяйства СССР и согласованными с Министерством здравоохранения СССР 4 октября 1980 года;
Положением о системе государственного ветеринарного контроля радиоактивного загрязнения объектов ветеринарного надзора в Российской Федерации, утвержденным первым заместителем Министра сельского хозяйства и продовольствия Российской Федерации В.Н. Щербак от 20 февраля 1998 года.
3. Партией необходимо считать продукцию, доставленную одной транспортной единицей по одному ветеринарному сопроводительному документу в адрес одного хозяйствующего субъекта. Настоящий  пункт применяется при отсутствии указания размера партии в пунктах настоящего раздела прейскуранта. При наличии в прейскуранте размера партии за каждое количество определенное как партия взимается отдельная плата.
</t>
  </si>
  <si>
    <t xml:space="preserve">4. При оказании ветеринарных услуг настоящего раздела прейскуранта в случаях необходимости возможно применение расценок других разделов настоящего прейскуранта.
5. Пункт 4 настоящего раздела прейскуранта применяется при проведении ветеринарно-санитарной экспертизы рыбы на рынках. При проведении ветеринарно-санитарной экспертизы рыбы в хозяйствах, плавбазах, рыбодобывающих судах необходимо применять пункт 30 настоящего раздела прейскуранта.
6. При повторном клиническом осмотре животных и птицы на убойных предприятиях, поступивших на убой по ветеринарно-сопроводительным документам плата взимается в размере 50 % от цены пункта 1 настоящего раздела прейскуранта.
7. За ветеринарные услуги, не предусмотренные в настоящем прейскуранте, оплата производится по расценкам аналогичных по сложности работ и трудовых затрат.
</t>
  </si>
  <si>
    <t>3. Оформление ветеринарных документов и сопутствующие услуги</t>
  </si>
  <si>
    <t>единица измерения</t>
  </si>
  <si>
    <t>Цена, руб. (без НДС)</t>
  </si>
  <si>
    <t>Сумма НДС, руб</t>
  </si>
  <si>
    <t>Цена руб. (с НДС)</t>
  </si>
  <si>
    <t>бесплатно</t>
  </si>
  <si>
    <r>
      <rPr>
        <b/>
        <sz val="12"/>
        <rFont val="Times New Roman"/>
        <family val="1"/>
        <charset val="204"/>
      </rPr>
      <t>Примечания к разделу 3</t>
    </r>
    <r>
      <rPr>
        <sz val="12"/>
        <rFont val="Times New Roman"/>
        <family val="1"/>
        <charset val="204"/>
      </rPr>
      <t xml:space="preserve">
1. Партией следует считать: 
животных в количестве до 40 голов, перевозимых одной транспортной единицей, выходящих из одной местности;
кроликов, нутрий и других мелких продуктивных животных до 20 голов, перевозимых одной транспортной единицей, выходящих из одной местности;
птиц продуктивных в количестве до 100 экземпляров, перевозимых одной транспортной единицей, выходящих из одной местности;
рыбу (для воспроизводства) в количестве до 2000 экземпляров, перевозимую одной транспортной единицей, выходящую из одной местности;
пчелосемьи и пчелопакеты в количестве до 20 шт.;
пушно-меховое сырье в количестве до 100 шкурок;
мясо-, птице-, молоко-, пчело-, рыбопродукты в количестве до 1000 кг, выработанные на одном предприятии за одну смену, перевозимые одной транспортной единицей;
</t>
    </r>
  </si>
  <si>
    <t xml:space="preserve">маргарин в количестве, указанном в одном ветеринарном сопроводительном документе;
яйцо товарное в количестве до 20000 кг;
сырье животного происхождения (шкуры, мясокостная мука, мездра и др.) в количестве до 20000 кг;
зернофураж, корма, консервы всех видов, перевозимые одной транспортной единицей;
биоматериалы для воспроизводства: сперма производителей до 2000 доз; икра рыб оплодотворенная до 200000 шт.;
непродуктивных животных и птиц в количестве до 200 экземпляров;
аквариумных рыб в количестве до 200 экземпляров.
Стоимость бланков не включена в прейскурант, оплату за бланки производить дополнительно по фактической себестоимости.
</t>
  </si>
  <si>
    <t>официальных заключений</t>
  </si>
  <si>
    <t>Единица измерения</t>
  </si>
  <si>
    <t>Сумма НДС, руб.</t>
  </si>
  <si>
    <t xml:space="preserve">Цена, руб. (с НДС) </t>
  </si>
  <si>
    <t xml:space="preserve">       завода, фабрики, комбината</t>
  </si>
  <si>
    <t xml:space="preserve">       цеха</t>
  </si>
  <si>
    <t>Оформление ветеринарного заключения при проектировании в строительстве и реконструкции объектов животноводства, переработки и хранения животноводческой продукции</t>
  </si>
  <si>
    <t>Примечание к разделу 5</t>
  </si>
  <si>
    <t>1. За выполнение работ в условиях, отклоняющихся от нормальных, оплата ветеринарных услуг осуществляется в соответствии с Законодательством Российской Федерации</t>
  </si>
  <si>
    <t>2. Стоимость дезсредств и приманок для затравки грызунов не учтены в расчете прейскуранта</t>
  </si>
  <si>
    <t xml:space="preserve">ВРИО Начальника </t>
  </si>
  <si>
    <t>Э.В. Селянинов</t>
  </si>
  <si>
    <t>Главный бухгалтер</t>
  </si>
  <si>
    <t>Ю.В. Гринькова</t>
  </si>
  <si>
    <t>Примечание к разделу 1</t>
  </si>
  <si>
    <t>1. В прейскуранте не учтена стоимость медикаментов, препаратов, перевязочных средств,микрочипов и жетонов.                                                                                                                                                                                        2. За ветеринарные услуги, не предусмотренные в внастоящем прейскуранте , оплата производится по расценкам аналогичных по сложности работ и трудовых затрат.                                                                                                                                                                                           3.  Предоставление льгот по оплате услуг, оказываемых за оплату, осуществляется в соответствии с законодательством Российской Федерации и законодательством Краснодарского края.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</si>
</sst>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"/>
  </numFmts>
  <fonts count="10" x14ac:knownFonts="1"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center"/>
    </xf>
    <xf numFmtId="164" fontId="0" fillId="0" borderId="2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0" fillId="0" borderId="2" xfId="0" applyFont="1" applyBorder="1"/>
    <xf numFmtId="1" fontId="2" fillId="0" borderId="6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0" fillId="0" borderId="0" xfId="0" applyFont="1"/>
    <xf numFmtId="0" fontId="2" fillId="0" borderId="2" xfId="0" applyFont="1" applyBorder="1" applyAlignment="1">
      <alignment horizontal="center" vertical="top" wrapText="1"/>
    </xf>
    <xf numFmtId="1" fontId="2" fillId="0" borderId="2" xfId="0" applyNumberFormat="1" applyFont="1" applyBorder="1" applyAlignment="1">
      <alignment horizontal="center" vertical="top" wrapText="1"/>
    </xf>
    <xf numFmtId="9" fontId="2" fillId="0" borderId="2" xfId="0" applyNumberFormat="1" applyFont="1" applyBorder="1" applyAlignment="1">
      <alignment horizontal="center" vertical="top" wrapText="1"/>
    </xf>
    <xf numFmtId="9" fontId="2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7" xfId="0" applyFont="1" applyBorder="1"/>
    <xf numFmtId="0" fontId="2" fillId="0" borderId="6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9" fontId="3" fillId="0" borderId="2" xfId="0" applyNumberFormat="1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/>
    </xf>
    <xf numFmtId="43" fontId="2" fillId="0" borderId="2" xfId="1" applyFont="1" applyFill="1" applyBorder="1" applyAlignment="1"/>
    <xf numFmtId="49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/>
    </xf>
    <xf numFmtId="0" fontId="0" fillId="0" borderId="2" xfId="0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0" fillId="0" borderId="0" xfId="0" applyFont="1" applyBorder="1"/>
    <xf numFmtId="0" fontId="0" fillId="0" borderId="2" xfId="0" applyFont="1" applyBorder="1" applyAlignment="1">
      <alignment horizontal="center"/>
    </xf>
    <xf numFmtId="0" fontId="0" fillId="0" borderId="6" xfId="0" applyFont="1" applyBorder="1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horizont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1" fontId="2" fillId="0" borderId="0" xfId="0" applyNumberFormat="1" applyFont="1" applyFill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0" xfId="0" applyFont="1" applyAlignment="1">
      <alignment wrapText="1"/>
    </xf>
    <xf numFmtId="0" fontId="5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164" fontId="0" fillId="0" borderId="2" xfId="0" applyNumberFormat="1" applyBorder="1"/>
    <xf numFmtId="0" fontId="9" fillId="0" borderId="2" xfId="0" applyFont="1" applyBorder="1" applyAlignment="1">
      <alignment horizontal="left" vertical="center"/>
    </xf>
    <xf numFmtId="164" fontId="9" fillId="0" borderId="2" xfId="0" applyNumberFormat="1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vertical="center" wrapText="1"/>
    </xf>
    <xf numFmtId="0" fontId="4" fillId="0" borderId="2" xfId="0" applyFont="1" applyBorder="1" applyAlignment="1">
      <alignment wrapText="1"/>
    </xf>
    <xf numFmtId="0" fontId="5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164" fontId="5" fillId="0" borderId="0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11" xfId="0" applyFont="1" applyBorder="1" applyAlignment="1">
      <alignment horizontal="left" wrapText="1"/>
    </xf>
    <xf numFmtId="0" fontId="4" fillId="0" borderId="0" xfId="0" applyFont="1" applyAlignmen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3" xfId="0" applyFont="1" applyBorder="1" applyAlignment="1"/>
    <xf numFmtId="0" fontId="0" fillId="0" borderId="5" xfId="0" applyFont="1" applyBorder="1" applyAlignment="1"/>
    <xf numFmtId="0" fontId="0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2" fillId="0" borderId="0" xfId="0" applyFont="1" applyBorder="1" applyAlignment="1">
      <alignment horizontal="right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2" fillId="0" borderId="10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11" xfId="0" applyFont="1" applyBorder="1" applyAlignment="1">
      <alignment horizontal="left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164" fontId="0" fillId="0" borderId="8" xfId="0" applyNumberFormat="1" applyFont="1" applyBorder="1" applyAlignment="1">
      <alignment horizontal="center"/>
    </xf>
    <xf numFmtId="164" fontId="0" fillId="0" borderId="6" xfId="0" applyNumberFormat="1" applyFont="1" applyBorder="1" applyAlignment="1">
      <alignment horizontal="center"/>
    </xf>
    <xf numFmtId="0" fontId="0" fillId="0" borderId="8" xfId="0" applyFont="1" applyBorder="1"/>
    <xf numFmtId="0" fontId="0" fillId="0" borderId="6" xfId="0" applyFont="1" applyBorder="1"/>
    <xf numFmtId="0" fontId="2" fillId="0" borderId="2" xfId="0" applyFont="1" applyBorder="1" applyAlignment="1">
      <alignment horizontal="left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left" wrapText="1"/>
    </xf>
    <xf numFmtId="49" fontId="2" fillId="0" borderId="0" xfId="0" applyNumberFormat="1" applyFont="1" applyBorder="1" applyAlignment="1">
      <alignment horizontal="left" wrapText="1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6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wrapText="1"/>
    </xf>
    <xf numFmtId="0" fontId="3" fillId="0" borderId="6" xfId="0" applyFont="1" applyBorder="1" applyAlignment="1">
      <alignment horizontal="center" wrapText="1"/>
    </xf>
    <xf numFmtId="0" fontId="4" fillId="0" borderId="3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3DEB3D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46C0A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V611"/>
  <sheetViews>
    <sheetView tabSelected="1" view="pageBreakPreview" zoomScale="60" zoomScaleNormal="100" workbookViewId="0">
      <selection activeCell="I431" sqref="I431"/>
    </sheetView>
  </sheetViews>
  <sheetFormatPr defaultRowHeight="15" x14ac:dyDescent="0.25"/>
  <cols>
    <col min="1" max="1" width="5.85546875" style="4" customWidth="1"/>
    <col min="2" max="2" width="38.42578125" style="1" customWidth="1"/>
    <col min="3" max="3" width="14.42578125" style="4" customWidth="1"/>
    <col min="4" max="4" width="0.140625" style="2" customWidth="1"/>
    <col min="5" max="5" width="7.140625" style="8" hidden="1" customWidth="1"/>
    <col min="6" max="6" width="16.7109375" style="8" customWidth="1"/>
    <col min="7" max="7" width="7.7109375" style="4" customWidth="1"/>
    <col min="8" max="8" width="10.140625" style="4" customWidth="1"/>
    <col min="9" max="1026" width="9.140625" style="4"/>
    <col min="1027" max="16384" width="9.140625" style="11"/>
  </cols>
  <sheetData>
    <row r="1" spans="1:1634" ht="17.45" customHeight="1" x14ac:dyDescent="0.25">
      <c r="A1" s="112" t="s">
        <v>382</v>
      </c>
      <c r="B1" s="112"/>
      <c r="C1" s="112"/>
      <c r="D1" s="112"/>
      <c r="E1" s="112"/>
      <c r="F1" s="112"/>
      <c r="G1" s="112"/>
      <c r="H1" s="112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</row>
    <row r="2" spans="1:1634" ht="39.75" customHeight="1" x14ac:dyDescent="0.25">
      <c r="A2" s="110" t="s">
        <v>377</v>
      </c>
      <c r="B2" s="110"/>
      <c r="C2" s="110"/>
      <c r="D2" s="110"/>
      <c r="E2" s="110"/>
      <c r="F2" s="110"/>
      <c r="G2" s="110"/>
      <c r="H2" s="110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</row>
    <row r="3" spans="1:1634" ht="27.75" customHeight="1" x14ac:dyDescent="0.25">
      <c r="A3" s="109" t="s">
        <v>378</v>
      </c>
      <c r="B3" s="109"/>
      <c r="C3" s="109"/>
      <c r="D3" s="109"/>
      <c r="E3" s="109"/>
      <c r="F3" s="109"/>
      <c r="G3" s="109"/>
      <c r="H3" s="109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</row>
    <row r="4" spans="1:1634" ht="18.75" customHeight="1" x14ac:dyDescent="0.25">
      <c r="A4" s="111" t="s">
        <v>379</v>
      </c>
      <c r="B4" s="111"/>
      <c r="C4" s="111"/>
      <c r="D4" s="111"/>
      <c r="E4" s="111"/>
      <c r="F4" s="111"/>
      <c r="G4" s="111"/>
      <c r="H4" s="1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</row>
    <row r="5" spans="1:1634" s="16" customFormat="1" ht="31.5" customHeight="1" x14ac:dyDescent="0.25">
      <c r="A5" s="12" t="s">
        <v>0</v>
      </c>
      <c r="B5" s="12" t="s">
        <v>1</v>
      </c>
      <c r="C5" s="12" t="s">
        <v>2</v>
      </c>
      <c r="D5" s="13" t="s">
        <v>3</v>
      </c>
      <c r="E5" s="14"/>
      <c r="F5" s="14" t="s">
        <v>380</v>
      </c>
      <c r="G5" s="15" t="s">
        <v>360</v>
      </c>
      <c r="H5" s="12" t="s">
        <v>381</v>
      </c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</row>
    <row r="6" spans="1:1634" x14ac:dyDescent="0.25">
      <c r="A6" s="18">
        <v>1</v>
      </c>
      <c r="B6" s="26">
        <v>2</v>
      </c>
      <c r="C6" s="18">
        <v>3</v>
      </c>
      <c r="D6" s="5">
        <v>11</v>
      </c>
      <c r="E6" s="5"/>
      <c r="F6" s="5">
        <v>4</v>
      </c>
      <c r="G6" s="40">
        <v>5</v>
      </c>
      <c r="H6" s="40">
        <v>6</v>
      </c>
    </row>
    <row r="7" spans="1:1634" ht="17.45" customHeight="1" x14ac:dyDescent="0.25">
      <c r="A7" s="107" t="s">
        <v>4</v>
      </c>
      <c r="B7" s="107"/>
      <c r="C7" s="107"/>
      <c r="D7" s="107"/>
      <c r="E7" s="19"/>
      <c r="F7" s="19"/>
      <c r="G7" s="40"/>
      <c r="H7" s="40"/>
    </row>
    <row r="8" spans="1:1634" x14ac:dyDescent="0.25">
      <c r="A8" s="108" t="s">
        <v>5</v>
      </c>
      <c r="B8" s="108"/>
      <c r="C8" s="108"/>
      <c r="D8" s="108"/>
      <c r="E8" s="20">
        <v>0.2</v>
      </c>
      <c r="F8" s="21"/>
      <c r="G8" s="40"/>
      <c r="H8" s="40"/>
    </row>
    <row r="9" spans="1:1634" ht="51" customHeight="1" x14ac:dyDescent="0.25">
      <c r="A9" s="26">
        <v>1</v>
      </c>
      <c r="B9" s="27" t="s">
        <v>6</v>
      </c>
      <c r="C9" s="26" t="s">
        <v>7</v>
      </c>
      <c r="D9" s="5">
        <v>18</v>
      </c>
      <c r="E9" s="9">
        <f>D9*20%</f>
        <v>3.6</v>
      </c>
      <c r="F9" s="9">
        <f>D9+E9</f>
        <v>21.6</v>
      </c>
      <c r="G9" s="40">
        <f>F9*20%</f>
        <v>4.32</v>
      </c>
      <c r="H9" s="3">
        <f>F9+G9</f>
        <v>25.92</v>
      </c>
    </row>
    <row r="10" spans="1:1634" s="22" customFormat="1" ht="94.5" customHeight="1" x14ac:dyDescent="0.25">
      <c r="A10" s="104">
        <v>2</v>
      </c>
      <c r="B10" s="27" t="s">
        <v>8</v>
      </c>
      <c r="C10" s="104" t="s">
        <v>10</v>
      </c>
      <c r="D10" s="6"/>
      <c r="E10" s="9"/>
      <c r="F10" s="9"/>
      <c r="G10" s="40"/>
      <c r="H10" s="3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43"/>
      <c r="AMN10" s="43"/>
      <c r="AMO10" s="43"/>
      <c r="AMP10" s="43"/>
      <c r="AMQ10" s="43"/>
      <c r="AMR10" s="43"/>
      <c r="AMS10" s="43"/>
      <c r="AMT10" s="43"/>
      <c r="AMU10" s="43"/>
      <c r="AMV10" s="43"/>
      <c r="AMW10" s="43"/>
      <c r="AMX10" s="43"/>
      <c r="AMY10" s="43"/>
      <c r="AMZ10" s="43"/>
      <c r="ANA10" s="43"/>
      <c r="ANB10" s="43"/>
      <c r="ANC10" s="43"/>
      <c r="AND10" s="43"/>
      <c r="ANE10" s="43"/>
      <c r="ANF10" s="43"/>
      <c r="ANG10" s="43"/>
      <c r="ANH10" s="43"/>
      <c r="ANI10" s="43"/>
      <c r="ANJ10" s="43"/>
      <c r="ANK10" s="43"/>
      <c r="ANL10" s="43"/>
      <c r="ANM10" s="43"/>
      <c r="ANN10" s="43"/>
      <c r="ANO10" s="43"/>
      <c r="ANP10" s="43"/>
      <c r="ANQ10" s="43"/>
      <c r="ANR10" s="43"/>
      <c r="ANS10" s="43"/>
      <c r="ANT10" s="43"/>
      <c r="ANU10" s="43"/>
      <c r="ANV10" s="43"/>
      <c r="ANW10" s="43"/>
      <c r="ANX10" s="43"/>
      <c r="ANY10" s="43"/>
      <c r="ANZ10" s="43"/>
      <c r="AOA10" s="43"/>
      <c r="AOB10" s="43"/>
      <c r="AOC10" s="43"/>
      <c r="AOD10" s="43"/>
      <c r="AOE10" s="43"/>
      <c r="AOF10" s="43"/>
      <c r="AOG10" s="43"/>
      <c r="AOH10" s="43"/>
      <c r="AOI10" s="43"/>
      <c r="AOJ10" s="43"/>
      <c r="AOK10" s="43"/>
      <c r="AOL10" s="43"/>
      <c r="AOM10" s="43"/>
      <c r="AON10" s="43"/>
      <c r="AOO10" s="43"/>
      <c r="AOP10" s="43"/>
      <c r="AOQ10" s="43"/>
      <c r="AOR10" s="43"/>
      <c r="AOS10" s="43"/>
      <c r="AOT10" s="43"/>
      <c r="AOU10" s="43"/>
      <c r="AOV10" s="43"/>
      <c r="AOW10" s="43"/>
      <c r="AOX10" s="43"/>
      <c r="AOY10" s="43"/>
      <c r="AOZ10" s="43"/>
      <c r="APA10" s="43"/>
      <c r="APB10" s="43"/>
      <c r="APC10" s="43"/>
      <c r="APD10" s="43"/>
      <c r="APE10" s="43"/>
      <c r="APF10" s="43"/>
      <c r="APG10" s="43"/>
      <c r="APH10" s="43"/>
      <c r="API10" s="43"/>
      <c r="APJ10" s="43"/>
      <c r="APK10" s="43"/>
      <c r="APL10" s="43"/>
      <c r="APM10" s="43"/>
      <c r="APN10" s="43"/>
      <c r="APO10" s="43"/>
      <c r="APP10" s="43"/>
      <c r="APQ10" s="43"/>
      <c r="APR10" s="43"/>
      <c r="APS10" s="43"/>
      <c r="APT10" s="43"/>
      <c r="APU10" s="43"/>
      <c r="APV10" s="43"/>
      <c r="APW10" s="43"/>
      <c r="APX10" s="43"/>
      <c r="APY10" s="43"/>
      <c r="APZ10" s="43"/>
      <c r="AQA10" s="43"/>
      <c r="AQB10" s="43"/>
      <c r="AQC10" s="43"/>
      <c r="AQD10" s="43"/>
      <c r="AQE10" s="43"/>
      <c r="AQF10" s="43"/>
      <c r="AQG10" s="43"/>
      <c r="AQH10" s="43"/>
      <c r="AQI10" s="43"/>
      <c r="AQJ10" s="43"/>
      <c r="AQK10" s="43"/>
      <c r="AQL10" s="43"/>
      <c r="AQM10" s="43"/>
      <c r="AQN10" s="43"/>
      <c r="AQO10" s="43"/>
      <c r="AQP10" s="43"/>
      <c r="AQQ10" s="43"/>
      <c r="AQR10" s="43"/>
      <c r="AQS10" s="43"/>
      <c r="AQT10" s="43"/>
      <c r="AQU10" s="43"/>
      <c r="AQV10" s="43"/>
      <c r="AQW10" s="43"/>
      <c r="AQX10" s="43"/>
      <c r="AQY10" s="43"/>
      <c r="AQZ10" s="43"/>
      <c r="ARA10" s="43"/>
      <c r="ARB10" s="43"/>
      <c r="ARC10" s="43"/>
      <c r="ARD10" s="43"/>
      <c r="ARE10" s="43"/>
      <c r="ARF10" s="43"/>
      <c r="ARG10" s="43"/>
      <c r="ARH10" s="43"/>
      <c r="ARI10" s="43"/>
      <c r="ARJ10" s="43"/>
      <c r="ARK10" s="43"/>
      <c r="ARL10" s="43"/>
      <c r="ARM10" s="43"/>
      <c r="ARN10" s="43"/>
      <c r="ARO10" s="43"/>
      <c r="ARP10" s="43"/>
      <c r="ARQ10" s="43"/>
      <c r="ARR10" s="43"/>
      <c r="ARS10" s="43"/>
      <c r="ART10" s="43"/>
      <c r="ARU10" s="43"/>
      <c r="ARV10" s="43"/>
      <c r="ARW10" s="43"/>
      <c r="ARX10" s="43"/>
      <c r="ARY10" s="43"/>
      <c r="ARZ10" s="43"/>
      <c r="ASA10" s="43"/>
      <c r="ASB10" s="43"/>
      <c r="ASC10" s="43"/>
      <c r="ASD10" s="43"/>
      <c r="ASE10" s="43"/>
      <c r="ASF10" s="43"/>
      <c r="ASG10" s="43"/>
      <c r="ASH10" s="43"/>
      <c r="ASI10" s="43"/>
      <c r="ASJ10" s="43"/>
      <c r="ASK10" s="43"/>
      <c r="ASL10" s="43"/>
      <c r="ASM10" s="43"/>
      <c r="ASN10" s="43"/>
      <c r="ASO10" s="43"/>
      <c r="ASP10" s="43"/>
      <c r="ASQ10" s="43"/>
      <c r="ASR10" s="43"/>
      <c r="ASS10" s="43"/>
      <c r="AST10" s="43"/>
      <c r="ASU10" s="43"/>
      <c r="ASV10" s="43"/>
      <c r="ASW10" s="43"/>
      <c r="ASX10" s="43"/>
      <c r="ASY10" s="43"/>
      <c r="ASZ10" s="43"/>
      <c r="ATA10" s="43"/>
      <c r="ATB10" s="43"/>
      <c r="ATC10" s="43"/>
      <c r="ATD10" s="43"/>
      <c r="ATE10" s="43"/>
      <c r="ATF10" s="43"/>
      <c r="ATG10" s="43"/>
      <c r="ATH10" s="43"/>
      <c r="ATI10" s="43"/>
      <c r="ATJ10" s="43"/>
      <c r="ATK10" s="43"/>
      <c r="ATL10" s="43"/>
      <c r="ATM10" s="43"/>
      <c r="ATN10" s="43"/>
      <c r="ATO10" s="43"/>
      <c r="ATP10" s="43"/>
      <c r="ATQ10" s="43"/>
      <c r="ATR10" s="43"/>
      <c r="ATS10" s="43"/>
      <c r="ATT10" s="43"/>
      <c r="ATU10" s="43"/>
      <c r="ATV10" s="43"/>
      <c r="ATW10" s="43"/>
      <c r="ATX10" s="43"/>
      <c r="ATY10" s="43"/>
      <c r="ATZ10" s="43"/>
      <c r="AUA10" s="43"/>
      <c r="AUB10" s="43"/>
      <c r="AUC10" s="43"/>
      <c r="AUD10" s="43"/>
      <c r="AUE10" s="43"/>
      <c r="AUF10" s="43"/>
      <c r="AUG10" s="43"/>
      <c r="AUH10" s="43"/>
      <c r="AUI10" s="43"/>
      <c r="AUJ10" s="43"/>
      <c r="AUK10" s="43"/>
      <c r="AUL10" s="43"/>
      <c r="AUM10" s="43"/>
      <c r="AUN10" s="43"/>
      <c r="AUO10" s="43"/>
      <c r="AUP10" s="43"/>
      <c r="AUQ10" s="43"/>
      <c r="AUR10" s="43"/>
      <c r="AUS10" s="43"/>
      <c r="AUT10" s="43"/>
      <c r="AUU10" s="43"/>
      <c r="AUV10" s="43"/>
      <c r="AUW10" s="43"/>
      <c r="AUX10" s="43"/>
      <c r="AUY10" s="43"/>
      <c r="AUZ10" s="43"/>
      <c r="AVA10" s="43"/>
      <c r="AVB10" s="43"/>
      <c r="AVC10" s="43"/>
      <c r="AVD10" s="43"/>
      <c r="AVE10" s="43"/>
      <c r="AVF10" s="43"/>
      <c r="AVG10" s="43"/>
      <c r="AVH10" s="43"/>
      <c r="AVI10" s="43"/>
      <c r="AVJ10" s="43"/>
      <c r="AVK10" s="43"/>
      <c r="AVL10" s="43"/>
      <c r="AVM10" s="43"/>
      <c r="AVN10" s="43"/>
      <c r="AVO10" s="43"/>
      <c r="AVP10" s="43"/>
      <c r="AVQ10" s="43"/>
      <c r="AVR10" s="43"/>
      <c r="AVS10" s="43"/>
      <c r="AVT10" s="43"/>
      <c r="AVU10" s="43"/>
      <c r="AVV10" s="43"/>
      <c r="AVW10" s="43"/>
      <c r="AVX10" s="43"/>
      <c r="AVY10" s="43"/>
      <c r="AVZ10" s="43"/>
      <c r="AWA10" s="43"/>
      <c r="AWB10" s="43"/>
      <c r="AWC10" s="43"/>
      <c r="AWD10" s="43"/>
      <c r="AWE10" s="43"/>
      <c r="AWF10" s="43"/>
      <c r="AWG10" s="43"/>
      <c r="AWH10" s="43"/>
      <c r="AWI10" s="43"/>
      <c r="AWJ10" s="43"/>
      <c r="AWK10" s="43"/>
      <c r="AWL10" s="43"/>
      <c r="AWM10" s="43"/>
      <c r="AWN10" s="43"/>
      <c r="AWO10" s="43"/>
      <c r="AWP10" s="43"/>
      <c r="AWQ10" s="43"/>
      <c r="AWR10" s="43"/>
      <c r="AWS10" s="43"/>
      <c r="AWT10" s="43"/>
      <c r="AWU10" s="43"/>
      <c r="AWV10" s="43"/>
      <c r="AWW10" s="43"/>
      <c r="AWX10" s="43"/>
      <c r="AWY10" s="43"/>
      <c r="AWZ10" s="43"/>
      <c r="AXA10" s="43"/>
      <c r="AXB10" s="43"/>
      <c r="AXC10" s="43"/>
      <c r="AXD10" s="43"/>
      <c r="AXE10" s="43"/>
      <c r="AXF10" s="43"/>
      <c r="AXG10" s="43"/>
      <c r="AXH10" s="43"/>
      <c r="AXI10" s="43"/>
      <c r="AXJ10" s="43"/>
      <c r="AXK10" s="43"/>
      <c r="AXL10" s="43"/>
      <c r="AXM10" s="43"/>
      <c r="AXN10" s="43"/>
      <c r="AXO10" s="43"/>
      <c r="AXP10" s="43"/>
      <c r="AXQ10" s="43"/>
      <c r="AXR10" s="43"/>
      <c r="AXS10" s="43"/>
      <c r="AXT10" s="43"/>
      <c r="AXU10" s="43"/>
      <c r="AXV10" s="43"/>
      <c r="AXW10" s="43"/>
      <c r="AXX10" s="43"/>
      <c r="AXY10" s="43"/>
      <c r="AXZ10" s="43"/>
      <c r="AYA10" s="43"/>
      <c r="AYB10" s="43"/>
      <c r="AYC10" s="43"/>
      <c r="AYD10" s="43"/>
      <c r="AYE10" s="43"/>
      <c r="AYF10" s="43"/>
      <c r="AYG10" s="43"/>
      <c r="AYH10" s="43"/>
      <c r="AYI10" s="43"/>
      <c r="AYJ10" s="43"/>
      <c r="AYK10" s="43"/>
      <c r="AYL10" s="43"/>
      <c r="AYM10" s="43"/>
      <c r="AYN10" s="43"/>
      <c r="AYO10" s="43"/>
      <c r="AYP10" s="43"/>
      <c r="AYQ10" s="43"/>
      <c r="AYR10" s="43"/>
      <c r="AYS10" s="43"/>
      <c r="AYT10" s="43"/>
      <c r="AYU10" s="43"/>
      <c r="AYV10" s="43"/>
      <c r="AYW10" s="43"/>
      <c r="AYX10" s="43"/>
      <c r="AYY10" s="43"/>
      <c r="AYZ10" s="43"/>
      <c r="AZA10" s="43"/>
      <c r="AZB10" s="43"/>
      <c r="AZC10" s="43"/>
      <c r="AZD10" s="43"/>
      <c r="AZE10" s="43"/>
      <c r="AZF10" s="43"/>
      <c r="AZG10" s="43"/>
      <c r="AZH10" s="43"/>
      <c r="AZI10" s="43"/>
      <c r="AZJ10" s="43"/>
      <c r="AZK10" s="43"/>
      <c r="AZL10" s="43"/>
      <c r="AZM10" s="43"/>
      <c r="AZN10" s="43"/>
      <c r="AZO10" s="43"/>
      <c r="AZP10" s="43"/>
      <c r="AZQ10" s="43"/>
      <c r="AZR10" s="43"/>
      <c r="AZS10" s="43"/>
      <c r="AZT10" s="43"/>
      <c r="AZU10" s="43"/>
      <c r="AZV10" s="43"/>
      <c r="AZW10" s="43"/>
      <c r="AZX10" s="43"/>
      <c r="AZY10" s="43"/>
      <c r="AZZ10" s="43"/>
      <c r="BAA10" s="43"/>
      <c r="BAB10" s="43"/>
      <c r="BAC10" s="43"/>
      <c r="BAD10" s="43"/>
      <c r="BAE10" s="43"/>
      <c r="BAF10" s="43"/>
      <c r="BAG10" s="43"/>
      <c r="BAH10" s="43"/>
      <c r="BAI10" s="43"/>
      <c r="BAJ10" s="43"/>
      <c r="BAK10" s="43"/>
      <c r="BAL10" s="43"/>
      <c r="BAM10" s="43"/>
      <c r="BAN10" s="43"/>
      <c r="BAO10" s="43"/>
      <c r="BAP10" s="43"/>
      <c r="BAQ10" s="43"/>
      <c r="BAR10" s="43"/>
      <c r="BAS10" s="43"/>
      <c r="BAT10" s="43"/>
      <c r="BAU10" s="43"/>
      <c r="BAV10" s="43"/>
      <c r="BAW10" s="43"/>
      <c r="BAX10" s="43"/>
      <c r="BAY10" s="43"/>
      <c r="BAZ10" s="43"/>
      <c r="BBA10" s="43"/>
      <c r="BBB10" s="43"/>
      <c r="BBC10" s="43"/>
      <c r="BBD10" s="43"/>
      <c r="BBE10" s="43"/>
      <c r="BBF10" s="43"/>
      <c r="BBG10" s="43"/>
      <c r="BBH10" s="43"/>
      <c r="BBI10" s="43"/>
      <c r="BBJ10" s="43"/>
      <c r="BBK10" s="43"/>
      <c r="BBL10" s="43"/>
      <c r="BBM10" s="43"/>
      <c r="BBN10" s="43"/>
      <c r="BBO10" s="43"/>
      <c r="BBP10" s="43"/>
      <c r="BBQ10" s="43"/>
      <c r="BBR10" s="43"/>
      <c r="BBS10" s="43"/>
      <c r="BBT10" s="43"/>
      <c r="BBU10" s="43"/>
      <c r="BBV10" s="43"/>
      <c r="BBW10" s="43"/>
      <c r="BBX10" s="43"/>
      <c r="BBY10" s="43"/>
      <c r="BBZ10" s="43"/>
      <c r="BCA10" s="43"/>
      <c r="BCB10" s="43"/>
      <c r="BCC10" s="43"/>
      <c r="BCD10" s="43"/>
      <c r="BCE10" s="43"/>
      <c r="BCF10" s="43"/>
      <c r="BCG10" s="43"/>
      <c r="BCH10" s="43"/>
      <c r="BCI10" s="43"/>
      <c r="BCJ10" s="43"/>
      <c r="BCK10" s="43"/>
      <c r="BCL10" s="43"/>
      <c r="BCM10" s="43"/>
      <c r="BCN10" s="43"/>
      <c r="BCO10" s="43"/>
      <c r="BCP10" s="43"/>
      <c r="BCQ10" s="43"/>
      <c r="BCR10" s="43"/>
      <c r="BCS10" s="43"/>
      <c r="BCT10" s="43"/>
      <c r="BCU10" s="43"/>
      <c r="BCV10" s="43"/>
      <c r="BCW10" s="43"/>
      <c r="BCX10" s="43"/>
      <c r="BCY10" s="43"/>
      <c r="BCZ10" s="43"/>
      <c r="BDA10" s="43"/>
      <c r="BDB10" s="43"/>
      <c r="BDC10" s="43"/>
      <c r="BDD10" s="43"/>
      <c r="BDE10" s="43"/>
      <c r="BDF10" s="43"/>
      <c r="BDG10" s="43"/>
      <c r="BDH10" s="43"/>
      <c r="BDI10" s="43"/>
      <c r="BDJ10" s="43"/>
      <c r="BDK10" s="43"/>
      <c r="BDL10" s="43"/>
      <c r="BDM10" s="43"/>
      <c r="BDN10" s="43"/>
      <c r="BDO10" s="43"/>
      <c r="BDP10" s="43"/>
      <c r="BDQ10" s="43"/>
      <c r="BDR10" s="43"/>
      <c r="BDS10" s="43"/>
      <c r="BDT10" s="43"/>
      <c r="BDU10" s="43"/>
      <c r="BDV10" s="43"/>
      <c r="BDW10" s="43"/>
      <c r="BDX10" s="43"/>
      <c r="BDY10" s="43"/>
      <c r="BDZ10" s="43"/>
      <c r="BEA10" s="43"/>
      <c r="BEB10" s="43"/>
      <c r="BEC10" s="43"/>
      <c r="BED10" s="43"/>
      <c r="BEE10" s="43"/>
      <c r="BEF10" s="43"/>
      <c r="BEG10" s="43"/>
      <c r="BEH10" s="43"/>
      <c r="BEI10" s="43"/>
      <c r="BEJ10" s="43"/>
      <c r="BEK10" s="43"/>
      <c r="BEL10" s="43"/>
      <c r="BEM10" s="43"/>
      <c r="BEN10" s="43"/>
      <c r="BEO10" s="43"/>
      <c r="BEP10" s="43"/>
      <c r="BEQ10" s="43"/>
      <c r="BER10" s="43"/>
      <c r="BES10" s="43"/>
      <c r="BET10" s="43"/>
      <c r="BEU10" s="43"/>
      <c r="BEV10" s="43"/>
      <c r="BEW10" s="43"/>
      <c r="BEX10" s="43"/>
      <c r="BEY10" s="43"/>
      <c r="BEZ10" s="43"/>
      <c r="BFA10" s="43"/>
      <c r="BFB10" s="43"/>
      <c r="BFC10" s="43"/>
      <c r="BFD10" s="43"/>
      <c r="BFE10" s="43"/>
      <c r="BFF10" s="43"/>
      <c r="BFG10" s="43"/>
      <c r="BFH10" s="43"/>
      <c r="BFI10" s="43"/>
      <c r="BFJ10" s="43"/>
      <c r="BFK10" s="43"/>
      <c r="BFL10" s="43"/>
      <c r="BFM10" s="43"/>
      <c r="BFN10" s="43"/>
      <c r="BFO10" s="43"/>
      <c r="BFP10" s="43"/>
      <c r="BFQ10" s="43"/>
      <c r="BFR10" s="43"/>
      <c r="BFS10" s="43"/>
      <c r="BFT10" s="43"/>
      <c r="BFU10" s="43"/>
      <c r="BFV10" s="43"/>
      <c r="BFW10" s="43"/>
      <c r="BFX10" s="43"/>
      <c r="BFY10" s="43"/>
      <c r="BFZ10" s="43"/>
      <c r="BGA10" s="43"/>
      <c r="BGB10" s="43"/>
      <c r="BGC10" s="43"/>
      <c r="BGD10" s="43"/>
      <c r="BGE10" s="43"/>
      <c r="BGF10" s="43"/>
      <c r="BGG10" s="43"/>
      <c r="BGH10" s="43"/>
      <c r="BGI10" s="43"/>
      <c r="BGJ10" s="43"/>
      <c r="BGK10" s="43"/>
      <c r="BGL10" s="43"/>
      <c r="BGM10" s="43"/>
      <c r="BGN10" s="43"/>
      <c r="BGO10" s="43"/>
      <c r="BGP10" s="43"/>
      <c r="BGQ10" s="43"/>
      <c r="BGR10" s="43"/>
      <c r="BGS10" s="43"/>
      <c r="BGT10" s="43"/>
      <c r="BGU10" s="43"/>
      <c r="BGV10" s="43"/>
      <c r="BGW10" s="43"/>
      <c r="BGX10" s="43"/>
      <c r="BGY10" s="43"/>
      <c r="BGZ10" s="43"/>
      <c r="BHA10" s="43"/>
      <c r="BHB10" s="43"/>
      <c r="BHC10" s="43"/>
      <c r="BHD10" s="43"/>
      <c r="BHE10" s="43"/>
      <c r="BHF10" s="43"/>
      <c r="BHG10" s="43"/>
      <c r="BHH10" s="43"/>
      <c r="BHI10" s="43"/>
      <c r="BHJ10" s="43"/>
      <c r="BHK10" s="43"/>
      <c r="BHL10" s="43"/>
      <c r="BHM10" s="43"/>
      <c r="BHN10" s="43"/>
      <c r="BHO10" s="43"/>
      <c r="BHP10" s="43"/>
      <c r="BHQ10" s="43"/>
      <c r="BHR10" s="43"/>
      <c r="BHS10" s="43"/>
      <c r="BHT10" s="43"/>
      <c r="BHU10" s="43"/>
      <c r="BHV10" s="43"/>
      <c r="BHW10" s="43"/>
      <c r="BHX10" s="43"/>
      <c r="BHY10" s="43"/>
      <c r="BHZ10" s="43"/>
      <c r="BIA10" s="43"/>
      <c r="BIB10" s="43"/>
      <c r="BIC10" s="43"/>
      <c r="BID10" s="43"/>
      <c r="BIE10" s="43"/>
      <c r="BIF10" s="43"/>
      <c r="BIG10" s="43"/>
      <c r="BIH10" s="43"/>
      <c r="BII10" s="43"/>
      <c r="BIJ10" s="43"/>
      <c r="BIK10" s="43"/>
      <c r="BIL10" s="43"/>
      <c r="BIM10" s="43"/>
      <c r="BIN10" s="43"/>
      <c r="BIO10" s="43"/>
      <c r="BIP10" s="43"/>
      <c r="BIQ10" s="43"/>
      <c r="BIR10" s="43"/>
      <c r="BIS10" s="43"/>
      <c r="BIT10" s="43"/>
      <c r="BIU10" s="43"/>
      <c r="BIV10" s="43"/>
      <c r="BIW10" s="43"/>
      <c r="BIX10" s="43"/>
      <c r="BIY10" s="43"/>
      <c r="BIZ10" s="43"/>
      <c r="BJA10" s="43"/>
      <c r="BJB10" s="43"/>
      <c r="BJC10" s="43"/>
      <c r="BJD10" s="43"/>
      <c r="BJE10" s="43"/>
      <c r="BJF10" s="43"/>
      <c r="BJG10" s="43"/>
      <c r="BJH10" s="43"/>
      <c r="BJI10" s="43"/>
      <c r="BJJ10" s="43"/>
      <c r="BJK10" s="43"/>
      <c r="BJL10" s="43"/>
      <c r="BJM10" s="43"/>
      <c r="BJN10" s="43"/>
      <c r="BJO10" s="43"/>
      <c r="BJP10" s="43"/>
      <c r="BJQ10" s="43"/>
      <c r="BJR10" s="43"/>
      <c r="BJS10" s="43"/>
      <c r="BJT10" s="43"/>
      <c r="BJU10" s="43"/>
      <c r="BJV10" s="43"/>
    </row>
    <row r="11" spans="1:1634" ht="21" customHeight="1" x14ac:dyDescent="0.25">
      <c r="A11" s="105"/>
      <c r="B11" s="23" t="s">
        <v>9</v>
      </c>
      <c r="C11" s="105"/>
      <c r="D11" s="7">
        <v>25</v>
      </c>
      <c r="E11" s="9">
        <f t="shared" ref="E11:E79" si="0">D11*20%</f>
        <v>5</v>
      </c>
      <c r="F11" s="9">
        <f>D11+E11</f>
        <v>30</v>
      </c>
      <c r="G11" s="40">
        <f t="shared" ref="G11:G79" si="1">F11*20%</f>
        <v>6</v>
      </c>
      <c r="H11" s="3">
        <f t="shared" ref="H11:H79" si="2">F11+G11</f>
        <v>36</v>
      </c>
    </row>
    <row r="12" spans="1:1634" ht="20.25" customHeight="1" x14ac:dyDescent="0.25">
      <c r="A12" s="105"/>
      <c r="B12" s="27" t="s">
        <v>11</v>
      </c>
      <c r="C12" s="105"/>
      <c r="D12" s="5">
        <v>18</v>
      </c>
      <c r="E12" s="9">
        <f t="shared" si="0"/>
        <v>3.6</v>
      </c>
      <c r="F12" s="9">
        <f>D12+E12</f>
        <v>21.6</v>
      </c>
      <c r="G12" s="40">
        <f t="shared" si="1"/>
        <v>4.32</v>
      </c>
      <c r="H12" s="3">
        <f t="shared" si="2"/>
        <v>25.92</v>
      </c>
    </row>
    <row r="13" spans="1:1634" ht="15.75" customHeight="1" x14ac:dyDescent="0.25">
      <c r="A13" s="105"/>
      <c r="B13" s="27" t="s">
        <v>12</v>
      </c>
      <c r="C13" s="105"/>
      <c r="D13" s="5">
        <v>21</v>
      </c>
      <c r="E13" s="9">
        <f t="shared" si="0"/>
        <v>4.2</v>
      </c>
      <c r="F13" s="9">
        <f>D13+E13</f>
        <v>25.2</v>
      </c>
      <c r="G13" s="40">
        <f t="shared" si="1"/>
        <v>5.04</v>
      </c>
      <c r="H13" s="3">
        <f t="shared" si="2"/>
        <v>30.24</v>
      </c>
    </row>
    <row r="14" spans="1:1634" ht="18.75" customHeight="1" x14ac:dyDescent="0.25">
      <c r="A14" s="105"/>
      <c r="B14" s="27" t="s">
        <v>13</v>
      </c>
      <c r="C14" s="106"/>
      <c r="D14" s="5">
        <v>4</v>
      </c>
      <c r="E14" s="9">
        <f t="shared" si="0"/>
        <v>0.8</v>
      </c>
      <c r="F14" s="9">
        <f>D14+E14</f>
        <v>4.8</v>
      </c>
      <c r="G14" s="40">
        <f t="shared" si="1"/>
        <v>0.96</v>
      </c>
      <c r="H14" s="3">
        <f t="shared" si="2"/>
        <v>5.76</v>
      </c>
    </row>
    <row r="15" spans="1:1634" ht="46.5" customHeight="1" x14ac:dyDescent="0.25">
      <c r="A15" s="106"/>
      <c r="B15" s="27" t="s">
        <v>14</v>
      </c>
      <c r="C15" s="26" t="s">
        <v>15</v>
      </c>
      <c r="D15" s="5">
        <v>24</v>
      </c>
      <c r="E15" s="9">
        <f t="shared" si="0"/>
        <v>4.8000000000000007</v>
      </c>
      <c r="F15" s="9">
        <f>D15+E15</f>
        <v>28.8</v>
      </c>
      <c r="G15" s="40">
        <f t="shared" si="1"/>
        <v>5.7600000000000007</v>
      </c>
      <c r="H15" s="3">
        <f t="shared" si="2"/>
        <v>34.56</v>
      </c>
    </row>
    <row r="16" spans="1:1634" ht="46.5" customHeight="1" x14ac:dyDescent="0.25">
      <c r="A16" s="104">
        <v>3</v>
      </c>
      <c r="B16" s="48" t="s">
        <v>383</v>
      </c>
      <c r="C16" s="104" t="s">
        <v>10</v>
      </c>
      <c r="D16" s="5"/>
      <c r="E16" s="9"/>
      <c r="F16" s="9"/>
      <c r="G16" s="44"/>
      <c r="H16" s="3"/>
    </row>
    <row r="17" spans="1:1026" ht="18" customHeight="1" x14ac:dyDescent="0.25">
      <c r="A17" s="105"/>
      <c r="B17" s="48" t="s">
        <v>9</v>
      </c>
      <c r="C17" s="105"/>
      <c r="D17" s="5"/>
      <c r="E17" s="9"/>
      <c r="F17" s="9">
        <v>18</v>
      </c>
      <c r="G17" s="44">
        <f>F17*20%</f>
        <v>3.6</v>
      </c>
      <c r="H17" s="3">
        <f t="shared" si="2"/>
        <v>21.6</v>
      </c>
    </row>
    <row r="18" spans="1:1026" ht="17.25" customHeight="1" x14ac:dyDescent="0.25">
      <c r="A18" s="105"/>
      <c r="B18" s="48" t="s">
        <v>11</v>
      </c>
      <c r="C18" s="105"/>
      <c r="D18" s="5"/>
      <c r="E18" s="9"/>
      <c r="F18" s="9">
        <v>14.4</v>
      </c>
      <c r="G18" s="44">
        <f t="shared" ref="G18:G21" si="3">F18*20%</f>
        <v>2.8800000000000003</v>
      </c>
      <c r="H18" s="3">
        <f t="shared" si="2"/>
        <v>17.28</v>
      </c>
    </row>
    <row r="19" spans="1:1026" ht="15.75" customHeight="1" x14ac:dyDescent="0.25">
      <c r="A19" s="105"/>
      <c r="B19" s="48" t="s">
        <v>12</v>
      </c>
      <c r="C19" s="105"/>
      <c r="D19" s="5"/>
      <c r="E19" s="9"/>
      <c r="F19" s="9">
        <v>14.4</v>
      </c>
      <c r="G19" s="44">
        <f t="shared" si="3"/>
        <v>2.8800000000000003</v>
      </c>
      <c r="H19" s="3">
        <f t="shared" si="2"/>
        <v>17.28</v>
      </c>
    </row>
    <row r="20" spans="1:1026" ht="17.25" customHeight="1" x14ac:dyDescent="0.25">
      <c r="A20" s="106"/>
      <c r="B20" s="48" t="s">
        <v>384</v>
      </c>
      <c r="C20" s="106"/>
      <c r="D20" s="5"/>
      <c r="E20" s="9"/>
      <c r="F20" s="9">
        <v>8.4</v>
      </c>
      <c r="G20" s="44">
        <f t="shared" si="3"/>
        <v>1.6800000000000002</v>
      </c>
      <c r="H20" s="3">
        <f t="shared" si="2"/>
        <v>10.08</v>
      </c>
    </row>
    <row r="21" spans="1:1026" ht="46.5" customHeight="1" x14ac:dyDescent="0.25">
      <c r="A21" s="47">
        <v>4</v>
      </c>
      <c r="B21" s="48" t="s">
        <v>385</v>
      </c>
      <c r="C21" s="46" t="s">
        <v>10</v>
      </c>
      <c r="D21" s="5"/>
      <c r="E21" s="9"/>
      <c r="F21" s="9">
        <v>8.4</v>
      </c>
      <c r="G21" s="44">
        <f t="shared" si="3"/>
        <v>1.6800000000000002</v>
      </c>
      <c r="H21" s="3">
        <f t="shared" si="2"/>
        <v>10.08</v>
      </c>
    </row>
    <row r="22" spans="1:1026" x14ac:dyDescent="0.25">
      <c r="A22" s="104">
        <v>5</v>
      </c>
      <c r="B22" s="27" t="s">
        <v>16</v>
      </c>
      <c r="C22" s="24"/>
      <c r="D22" s="6"/>
      <c r="E22" s="9"/>
      <c r="F22" s="9"/>
      <c r="G22" s="40"/>
      <c r="H22" s="3"/>
    </row>
    <row r="23" spans="1:1026" ht="55.5" customHeight="1" x14ac:dyDescent="0.25">
      <c r="A23" s="105"/>
      <c r="B23" s="27" t="s">
        <v>17</v>
      </c>
      <c r="C23" s="104" t="s">
        <v>18</v>
      </c>
      <c r="D23" s="5">
        <v>14</v>
      </c>
      <c r="E23" s="9">
        <f t="shared" si="0"/>
        <v>2.8000000000000003</v>
      </c>
      <c r="F23" s="9">
        <f t="shared" ref="F23:F32" si="4">D23+E23</f>
        <v>16.8</v>
      </c>
      <c r="G23" s="40">
        <f t="shared" si="1"/>
        <v>3.3600000000000003</v>
      </c>
      <c r="H23" s="3">
        <f t="shared" si="2"/>
        <v>20.16</v>
      </c>
    </row>
    <row r="24" spans="1:1026" ht="30" x14ac:dyDescent="0.25">
      <c r="A24" s="105"/>
      <c r="B24" s="27" t="s">
        <v>19</v>
      </c>
      <c r="C24" s="105"/>
      <c r="D24" s="5">
        <v>6</v>
      </c>
      <c r="E24" s="9">
        <f t="shared" si="0"/>
        <v>1.2000000000000002</v>
      </c>
      <c r="F24" s="9">
        <f t="shared" si="4"/>
        <v>7.2</v>
      </c>
      <c r="G24" s="40">
        <f t="shared" si="1"/>
        <v>1.4400000000000002</v>
      </c>
      <c r="H24" s="3">
        <f t="shared" si="2"/>
        <v>8.64</v>
      </c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</row>
    <row r="25" spans="1:1026" x14ac:dyDescent="0.25">
      <c r="A25" s="105"/>
      <c r="B25" s="27" t="s">
        <v>20</v>
      </c>
      <c r="C25" s="105"/>
      <c r="D25" s="5">
        <v>44</v>
      </c>
      <c r="E25" s="9">
        <f t="shared" si="0"/>
        <v>8.8000000000000007</v>
      </c>
      <c r="F25" s="9">
        <f t="shared" si="4"/>
        <v>52.8</v>
      </c>
      <c r="G25" s="40">
        <f t="shared" si="1"/>
        <v>10.56</v>
      </c>
      <c r="H25" s="3">
        <f t="shared" si="2"/>
        <v>63.36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</row>
    <row r="26" spans="1:1026" x14ac:dyDescent="0.25">
      <c r="A26" s="105"/>
      <c r="B26" s="27" t="s">
        <v>21</v>
      </c>
      <c r="C26" s="105"/>
      <c r="D26" s="5">
        <v>44</v>
      </c>
      <c r="E26" s="9">
        <f t="shared" si="0"/>
        <v>8.8000000000000007</v>
      </c>
      <c r="F26" s="9">
        <f t="shared" si="4"/>
        <v>52.8</v>
      </c>
      <c r="G26" s="40">
        <f t="shared" si="1"/>
        <v>10.56</v>
      </c>
      <c r="H26" s="3">
        <f t="shared" si="2"/>
        <v>63.36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</row>
    <row r="27" spans="1:1026" x14ac:dyDescent="0.25">
      <c r="A27" s="105"/>
      <c r="B27" s="27" t="s">
        <v>22</v>
      </c>
      <c r="C27" s="105"/>
      <c r="D27" s="5">
        <v>25</v>
      </c>
      <c r="E27" s="9">
        <f t="shared" si="0"/>
        <v>5</v>
      </c>
      <c r="F27" s="9">
        <f t="shared" si="4"/>
        <v>30</v>
      </c>
      <c r="G27" s="40">
        <f t="shared" si="1"/>
        <v>6</v>
      </c>
      <c r="H27" s="3">
        <f t="shared" si="2"/>
        <v>36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</row>
    <row r="28" spans="1:1026" x14ac:dyDescent="0.25">
      <c r="A28" s="105"/>
      <c r="B28" s="27" t="s">
        <v>23</v>
      </c>
      <c r="C28" s="105"/>
      <c r="D28" s="5">
        <v>34</v>
      </c>
      <c r="E28" s="9">
        <f t="shared" si="0"/>
        <v>6.8000000000000007</v>
      </c>
      <c r="F28" s="9">
        <f t="shared" si="4"/>
        <v>40.799999999999997</v>
      </c>
      <c r="G28" s="40">
        <f t="shared" si="1"/>
        <v>8.16</v>
      </c>
      <c r="H28" s="3">
        <f t="shared" si="2"/>
        <v>48.959999999999994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</row>
    <row r="29" spans="1:1026" x14ac:dyDescent="0.25">
      <c r="A29" s="105"/>
      <c r="B29" s="27" t="s">
        <v>24</v>
      </c>
      <c r="C29" s="105"/>
      <c r="D29" s="5">
        <v>48</v>
      </c>
      <c r="E29" s="9">
        <f t="shared" si="0"/>
        <v>9.6000000000000014</v>
      </c>
      <c r="F29" s="9">
        <f t="shared" si="4"/>
        <v>57.6</v>
      </c>
      <c r="G29" s="40">
        <f t="shared" si="1"/>
        <v>11.520000000000001</v>
      </c>
      <c r="H29" s="3">
        <f t="shared" si="2"/>
        <v>69.12</v>
      </c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</row>
    <row r="30" spans="1:1026" x14ac:dyDescent="0.25">
      <c r="A30" s="105"/>
      <c r="B30" s="27" t="s">
        <v>25</v>
      </c>
      <c r="C30" s="105"/>
      <c r="D30" s="5">
        <v>67</v>
      </c>
      <c r="E30" s="9">
        <f t="shared" si="0"/>
        <v>13.4</v>
      </c>
      <c r="F30" s="9">
        <f t="shared" si="4"/>
        <v>80.400000000000006</v>
      </c>
      <c r="G30" s="40">
        <f t="shared" si="1"/>
        <v>16.080000000000002</v>
      </c>
      <c r="H30" s="3">
        <f t="shared" si="2"/>
        <v>96.48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</row>
    <row r="31" spans="1:1026" x14ac:dyDescent="0.25">
      <c r="A31" s="105"/>
      <c r="B31" s="27" t="s">
        <v>26</v>
      </c>
      <c r="C31" s="105"/>
      <c r="D31" s="5">
        <v>67</v>
      </c>
      <c r="E31" s="9">
        <f t="shared" si="0"/>
        <v>13.4</v>
      </c>
      <c r="F31" s="9">
        <f t="shared" si="4"/>
        <v>80.400000000000006</v>
      </c>
      <c r="G31" s="40">
        <f t="shared" si="1"/>
        <v>16.080000000000002</v>
      </c>
      <c r="H31" s="3">
        <f t="shared" si="2"/>
        <v>96.48</v>
      </c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</row>
    <row r="32" spans="1:1026" x14ac:dyDescent="0.25">
      <c r="A32" s="106"/>
      <c r="B32" s="27" t="s">
        <v>27</v>
      </c>
      <c r="C32" s="106"/>
      <c r="D32" s="5">
        <v>23</v>
      </c>
      <c r="E32" s="9">
        <f t="shared" si="0"/>
        <v>4.6000000000000005</v>
      </c>
      <c r="F32" s="9">
        <f t="shared" si="4"/>
        <v>27.6</v>
      </c>
      <c r="G32" s="40">
        <f t="shared" si="1"/>
        <v>5.5200000000000005</v>
      </c>
      <c r="H32" s="3">
        <f t="shared" si="2"/>
        <v>33.120000000000005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</row>
    <row r="33" spans="1:1026" x14ac:dyDescent="0.25">
      <c r="A33" s="104">
        <v>6</v>
      </c>
      <c r="B33" s="27" t="s">
        <v>28</v>
      </c>
      <c r="C33" s="25"/>
      <c r="D33" s="6"/>
      <c r="E33" s="9"/>
      <c r="F33" s="9"/>
      <c r="G33" s="40"/>
      <c r="H33" s="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</row>
    <row r="34" spans="1:1026" x14ac:dyDescent="0.25">
      <c r="A34" s="105"/>
      <c r="B34" s="27" t="s">
        <v>29</v>
      </c>
      <c r="C34" s="26" t="s">
        <v>30</v>
      </c>
      <c r="D34" s="5">
        <v>73</v>
      </c>
      <c r="E34" s="9">
        <f t="shared" si="0"/>
        <v>14.600000000000001</v>
      </c>
      <c r="F34" s="9">
        <f>D34+E34</f>
        <v>87.6</v>
      </c>
      <c r="G34" s="40">
        <f t="shared" si="1"/>
        <v>17.52</v>
      </c>
      <c r="H34" s="3">
        <f t="shared" si="2"/>
        <v>105.11999999999999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</row>
    <row r="35" spans="1:1026" x14ac:dyDescent="0.25">
      <c r="A35" s="105"/>
      <c r="B35" s="27" t="s">
        <v>31</v>
      </c>
      <c r="C35" s="24"/>
      <c r="D35" s="5">
        <v>68</v>
      </c>
      <c r="E35" s="9">
        <f t="shared" si="0"/>
        <v>13.600000000000001</v>
      </c>
      <c r="F35" s="9">
        <f>D35+E35</f>
        <v>81.599999999999994</v>
      </c>
      <c r="G35" s="40">
        <f t="shared" si="1"/>
        <v>16.32</v>
      </c>
      <c r="H35" s="3">
        <f t="shared" si="2"/>
        <v>97.919999999999987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</row>
    <row r="36" spans="1:1026" x14ac:dyDescent="0.25">
      <c r="A36" s="105"/>
      <c r="B36" s="27" t="s">
        <v>32</v>
      </c>
      <c r="C36" s="24"/>
      <c r="D36" s="5">
        <v>60</v>
      </c>
      <c r="E36" s="9">
        <f t="shared" si="0"/>
        <v>12</v>
      </c>
      <c r="F36" s="9">
        <f>D36+E36</f>
        <v>72</v>
      </c>
      <c r="G36" s="40">
        <f t="shared" si="1"/>
        <v>14.4</v>
      </c>
      <c r="H36" s="3">
        <f t="shared" si="2"/>
        <v>86.4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</row>
    <row r="37" spans="1:1026" x14ac:dyDescent="0.25">
      <c r="A37" s="105"/>
      <c r="B37" s="27" t="s">
        <v>33</v>
      </c>
      <c r="C37" s="24"/>
      <c r="D37" s="5">
        <v>29</v>
      </c>
      <c r="E37" s="9">
        <f t="shared" si="0"/>
        <v>5.8000000000000007</v>
      </c>
      <c r="F37" s="9">
        <f>D37+E37</f>
        <v>34.799999999999997</v>
      </c>
      <c r="G37" s="40">
        <f t="shared" si="1"/>
        <v>6.96</v>
      </c>
      <c r="H37" s="3">
        <f t="shared" si="2"/>
        <v>41.76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</row>
    <row r="38" spans="1:1026" x14ac:dyDescent="0.25">
      <c r="A38" s="106"/>
      <c r="B38" s="48" t="s">
        <v>34</v>
      </c>
      <c r="C38" s="24"/>
      <c r="D38" s="5">
        <v>38</v>
      </c>
      <c r="E38" s="9">
        <f t="shared" si="0"/>
        <v>7.6000000000000005</v>
      </c>
      <c r="F38" s="9">
        <f>D38+E38</f>
        <v>45.6</v>
      </c>
      <c r="G38" s="44">
        <f t="shared" si="1"/>
        <v>9.120000000000001</v>
      </c>
      <c r="H38" s="3">
        <f t="shared" si="2"/>
        <v>54.72</v>
      </c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</row>
    <row r="39" spans="1:1026" x14ac:dyDescent="0.25">
      <c r="A39" s="104">
        <v>7</v>
      </c>
      <c r="B39" s="23" t="s">
        <v>35</v>
      </c>
      <c r="C39" s="106" t="s">
        <v>36</v>
      </c>
      <c r="D39" s="45"/>
      <c r="E39" s="55"/>
      <c r="F39" s="55"/>
      <c r="G39" s="56"/>
      <c r="H39" s="57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</row>
    <row r="40" spans="1:1026" x14ac:dyDescent="0.25">
      <c r="A40" s="105"/>
      <c r="B40" s="27" t="s">
        <v>37</v>
      </c>
      <c r="C40" s="113"/>
      <c r="D40" s="5">
        <v>6</v>
      </c>
      <c r="E40" s="9">
        <f t="shared" si="0"/>
        <v>1.2000000000000002</v>
      </c>
      <c r="F40" s="9">
        <f t="shared" ref="F40:F45" si="5">D40+E40</f>
        <v>7.2</v>
      </c>
      <c r="G40" s="40">
        <f t="shared" si="1"/>
        <v>1.4400000000000002</v>
      </c>
      <c r="H40" s="3">
        <f t="shared" si="2"/>
        <v>8.64</v>
      </c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</row>
    <row r="41" spans="1:1026" x14ac:dyDescent="0.25">
      <c r="A41" s="105"/>
      <c r="B41" s="27" t="s">
        <v>38</v>
      </c>
      <c r="C41" s="113"/>
      <c r="D41" s="5">
        <v>23</v>
      </c>
      <c r="E41" s="9">
        <f t="shared" si="0"/>
        <v>4.6000000000000005</v>
      </c>
      <c r="F41" s="9">
        <f t="shared" si="5"/>
        <v>27.6</v>
      </c>
      <c r="G41" s="40">
        <f t="shared" si="1"/>
        <v>5.5200000000000005</v>
      </c>
      <c r="H41" s="3">
        <f t="shared" si="2"/>
        <v>33.120000000000005</v>
      </c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</row>
    <row r="42" spans="1:1026" x14ac:dyDescent="0.25">
      <c r="A42" s="105"/>
      <c r="B42" s="27" t="s">
        <v>39</v>
      </c>
      <c r="C42" s="113"/>
      <c r="D42" s="5">
        <v>29</v>
      </c>
      <c r="E42" s="9">
        <f t="shared" si="0"/>
        <v>5.8000000000000007</v>
      </c>
      <c r="F42" s="9">
        <f t="shared" si="5"/>
        <v>34.799999999999997</v>
      </c>
      <c r="G42" s="40">
        <f t="shared" si="1"/>
        <v>6.96</v>
      </c>
      <c r="H42" s="3">
        <f t="shared" si="2"/>
        <v>41.76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</row>
    <row r="43" spans="1:1026" x14ac:dyDescent="0.25">
      <c r="A43" s="105"/>
      <c r="B43" s="27" t="s">
        <v>40</v>
      </c>
      <c r="C43" s="113"/>
      <c r="D43" s="5">
        <v>79</v>
      </c>
      <c r="E43" s="9">
        <f t="shared" si="0"/>
        <v>15.8</v>
      </c>
      <c r="F43" s="9">
        <f t="shared" si="5"/>
        <v>94.8</v>
      </c>
      <c r="G43" s="40">
        <f t="shared" si="1"/>
        <v>18.96</v>
      </c>
      <c r="H43" s="3">
        <f t="shared" si="2"/>
        <v>113.75999999999999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</row>
    <row r="44" spans="1:1026" x14ac:dyDescent="0.25">
      <c r="A44" s="105"/>
      <c r="B44" s="27" t="s">
        <v>41</v>
      </c>
      <c r="C44" s="113"/>
      <c r="D44" s="5">
        <v>46</v>
      </c>
      <c r="E44" s="9">
        <f t="shared" si="0"/>
        <v>9.2000000000000011</v>
      </c>
      <c r="F44" s="9">
        <f t="shared" si="5"/>
        <v>55.2</v>
      </c>
      <c r="G44" s="40">
        <f t="shared" si="1"/>
        <v>11.040000000000001</v>
      </c>
      <c r="H44" s="3">
        <f t="shared" si="2"/>
        <v>66.240000000000009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</row>
    <row r="45" spans="1:1026" x14ac:dyDescent="0.25">
      <c r="A45" s="106"/>
      <c r="B45" s="27" t="s">
        <v>42</v>
      </c>
      <c r="C45" s="113"/>
      <c r="D45" s="5">
        <v>25</v>
      </c>
      <c r="E45" s="9">
        <f t="shared" si="0"/>
        <v>5</v>
      </c>
      <c r="F45" s="9">
        <f t="shared" si="5"/>
        <v>30</v>
      </c>
      <c r="G45" s="40">
        <f t="shared" si="1"/>
        <v>6</v>
      </c>
      <c r="H45" s="3">
        <f t="shared" si="2"/>
        <v>36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</row>
    <row r="46" spans="1:1026" x14ac:dyDescent="0.25">
      <c r="A46" s="104">
        <v>8</v>
      </c>
      <c r="B46" s="129" t="s">
        <v>43</v>
      </c>
      <c r="C46" s="113" t="s">
        <v>44</v>
      </c>
      <c r="D46" s="127"/>
      <c r="E46" s="9"/>
      <c r="F46" s="121"/>
      <c r="G46" s="123"/>
      <c r="H46" s="125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</row>
    <row r="47" spans="1:1026" ht="49.5" customHeight="1" x14ac:dyDescent="0.25">
      <c r="A47" s="105"/>
      <c r="B47" s="129"/>
      <c r="C47" s="113"/>
      <c r="D47" s="128"/>
      <c r="E47" s="9"/>
      <c r="F47" s="122"/>
      <c r="G47" s="124"/>
      <c r="H47" s="126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</row>
    <row r="48" spans="1:1026" x14ac:dyDescent="0.25">
      <c r="A48" s="105"/>
      <c r="B48" s="27" t="s">
        <v>45</v>
      </c>
      <c r="C48" s="113"/>
      <c r="D48" s="5">
        <v>62</v>
      </c>
      <c r="E48" s="9">
        <f t="shared" si="0"/>
        <v>12.4</v>
      </c>
      <c r="F48" s="9">
        <f t="shared" ref="F48:F54" si="6">D48+E48</f>
        <v>74.400000000000006</v>
      </c>
      <c r="G48" s="40">
        <f t="shared" si="1"/>
        <v>14.880000000000003</v>
      </c>
      <c r="H48" s="3">
        <f t="shared" si="2"/>
        <v>89.28</v>
      </c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</row>
    <row r="49" spans="1:1026" x14ac:dyDescent="0.25">
      <c r="A49" s="105"/>
      <c r="B49" s="27" t="s">
        <v>46</v>
      </c>
      <c r="C49" s="113"/>
      <c r="D49" s="5">
        <v>24</v>
      </c>
      <c r="E49" s="9">
        <f t="shared" si="0"/>
        <v>4.8000000000000007</v>
      </c>
      <c r="F49" s="9">
        <f t="shared" si="6"/>
        <v>28.8</v>
      </c>
      <c r="G49" s="40">
        <f t="shared" si="1"/>
        <v>5.7600000000000007</v>
      </c>
      <c r="H49" s="3">
        <f t="shared" si="2"/>
        <v>34.56</v>
      </c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</row>
    <row r="50" spans="1:1026" x14ac:dyDescent="0.25">
      <c r="A50" s="105"/>
      <c r="B50" s="27" t="s">
        <v>47</v>
      </c>
      <c r="C50" s="113"/>
      <c r="D50" s="5">
        <v>23</v>
      </c>
      <c r="E50" s="9">
        <f t="shared" si="0"/>
        <v>4.6000000000000005</v>
      </c>
      <c r="F50" s="9">
        <f t="shared" si="6"/>
        <v>27.6</v>
      </c>
      <c r="G50" s="40">
        <f t="shared" si="1"/>
        <v>5.5200000000000005</v>
      </c>
      <c r="H50" s="3">
        <f t="shared" si="2"/>
        <v>33.120000000000005</v>
      </c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</row>
    <row r="51" spans="1:1026" x14ac:dyDescent="0.25">
      <c r="A51" s="105"/>
      <c r="B51" s="27" t="s">
        <v>48</v>
      </c>
      <c r="C51" s="113"/>
      <c r="D51" s="5">
        <v>13</v>
      </c>
      <c r="E51" s="9">
        <f t="shared" si="0"/>
        <v>2.6</v>
      </c>
      <c r="F51" s="9">
        <f t="shared" si="6"/>
        <v>15.6</v>
      </c>
      <c r="G51" s="40">
        <f t="shared" si="1"/>
        <v>3.12</v>
      </c>
      <c r="H51" s="3">
        <f t="shared" si="2"/>
        <v>18.72</v>
      </c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</row>
    <row r="52" spans="1:1026" x14ac:dyDescent="0.25">
      <c r="A52" s="105"/>
      <c r="B52" s="27" t="s">
        <v>49</v>
      </c>
      <c r="C52" s="113"/>
      <c r="D52" s="5">
        <v>25</v>
      </c>
      <c r="E52" s="9">
        <f t="shared" si="0"/>
        <v>5</v>
      </c>
      <c r="F52" s="9">
        <f t="shared" si="6"/>
        <v>30</v>
      </c>
      <c r="G52" s="40">
        <f t="shared" si="1"/>
        <v>6</v>
      </c>
      <c r="H52" s="3">
        <f t="shared" si="2"/>
        <v>36</v>
      </c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</row>
    <row r="53" spans="1:1026" x14ac:dyDescent="0.25">
      <c r="A53" s="105"/>
      <c r="B53" s="27" t="s">
        <v>50</v>
      </c>
      <c r="C53" s="113"/>
      <c r="D53" s="5">
        <v>48</v>
      </c>
      <c r="E53" s="9">
        <f t="shared" si="0"/>
        <v>9.6000000000000014</v>
      </c>
      <c r="F53" s="9">
        <f t="shared" si="6"/>
        <v>57.6</v>
      </c>
      <c r="G53" s="40">
        <f t="shared" si="1"/>
        <v>11.520000000000001</v>
      </c>
      <c r="H53" s="3">
        <f t="shared" si="2"/>
        <v>69.12</v>
      </c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</row>
    <row r="54" spans="1:1026" x14ac:dyDescent="0.25">
      <c r="A54" s="106"/>
      <c r="B54" s="27" t="s">
        <v>51</v>
      </c>
      <c r="C54" s="113"/>
      <c r="D54" s="5">
        <v>18</v>
      </c>
      <c r="E54" s="9">
        <f t="shared" si="0"/>
        <v>3.6</v>
      </c>
      <c r="F54" s="9">
        <f t="shared" si="6"/>
        <v>21.6</v>
      </c>
      <c r="G54" s="40">
        <f t="shared" si="1"/>
        <v>4.32</v>
      </c>
      <c r="H54" s="3">
        <f t="shared" si="2"/>
        <v>25.92</v>
      </c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</row>
    <row r="55" spans="1:1026" ht="45" x14ac:dyDescent="0.25">
      <c r="A55" s="104">
        <v>9</v>
      </c>
      <c r="B55" s="27" t="s">
        <v>52</v>
      </c>
      <c r="C55" s="104" t="s">
        <v>44</v>
      </c>
      <c r="D55" s="6"/>
      <c r="E55" s="9"/>
      <c r="F55" s="9"/>
      <c r="G55" s="40"/>
      <c r="H55" s="3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</row>
    <row r="56" spans="1:1026" ht="15" customHeight="1" x14ac:dyDescent="0.25">
      <c r="A56" s="105"/>
      <c r="B56" s="27" t="s">
        <v>53</v>
      </c>
      <c r="C56" s="105"/>
      <c r="D56" s="5">
        <v>13</v>
      </c>
      <c r="E56" s="9">
        <f t="shared" si="0"/>
        <v>2.6</v>
      </c>
      <c r="F56" s="9">
        <f t="shared" ref="F56:F61" si="7">D56+E56</f>
        <v>15.6</v>
      </c>
      <c r="G56" s="40">
        <f t="shared" si="1"/>
        <v>3.12</v>
      </c>
      <c r="H56" s="3">
        <f t="shared" si="2"/>
        <v>18.72</v>
      </c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</row>
    <row r="57" spans="1:1026" x14ac:dyDescent="0.25">
      <c r="A57" s="105"/>
      <c r="B57" s="27" t="s">
        <v>54</v>
      </c>
      <c r="C57" s="105"/>
      <c r="D57" s="5">
        <v>6</v>
      </c>
      <c r="E57" s="9">
        <f t="shared" si="0"/>
        <v>1.2000000000000002</v>
      </c>
      <c r="F57" s="9">
        <f t="shared" si="7"/>
        <v>7.2</v>
      </c>
      <c r="G57" s="40">
        <f t="shared" si="1"/>
        <v>1.4400000000000002</v>
      </c>
      <c r="H57" s="3">
        <f t="shared" si="2"/>
        <v>8.64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</row>
    <row r="58" spans="1:1026" x14ac:dyDescent="0.25">
      <c r="A58" s="105"/>
      <c r="B58" s="27" t="s">
        <v>55</v>
      </c>
      <c r="C58" s="105"/>
      <c r="D58" s="5">
        <v>33</v>
      </c>
      <c r="E58" s="9">
        <f t="shared" si="0"/>
        <v>6.6000000000000005</v>
      </c>
      <c r="F58" s="9">
        <f t="shared" si="7"/>
        <v>39.6</v>
      </c>
      <c r="G58" s="40">
        <f t="shared" si="1"/>
        <v>7.9200000000000008</v>
      </c>
      <c r="H58" s="3">
        <f t="shared" si="2"/>
        <v>47.52</v>
      </c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</row>
    <row r="59" spans="1:1026" x14ac:dyDescent="0.25">
      <c r="A59" s="105"/>
      <c r="B59" s="27" t="s">
        <v>56</v>
      </c>
      <c r="C59" s="105"/>
      <c r="D59" s="5">
        <v>6</v>
      </c>
      <c r="E59" s="9">
        <f t="shared" si="0"/>
        <v>1.2000000000000002</v>
      </c>
      <c r="F59" s="9">
        <f t="shared" si="7"/>
        <v>7.2</v>
      </c>
      <c r="G59" s="40">
        <f t="shared" si="1"/>
        <v>1.4400000000000002</v>
      </c>
      <c r="H59" s="3">
        <f t="shared" si="2"/>
        <v>8.64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</row>
    <row r="60" spans="1:1026" x14ac:dyDescent="0.25">
      <c r="A60" s="105"/>
      <c r="B60" s="27" t="s">
        <v>57</v>
      </c>
      <c r="C60" s="105"/>
      <c r="D60" s="5">
        <v>6</v>
      </c>
      <c r="E60" s="9">
        <f t="shared" si="0"/>
        <v>1.2000000000000002</v>
      </c>
      <c r="F60" s="9">
        <f t="shared" si="7"/>
        <v>7.2</v>
      </c>
      <c r="G60" s="40">
        <f t="shared" si="1"/>
        <v>1.4400000000000002</v>
      </c>
      <c r="H60" s="3">
        <f t="shared" si="2"/>
        <v>8.64</v>
      </c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</row>
    <row r="61" spans="1:1026" x14ac:dyDescent="0.25">
      <c r="A61" s="106"/>
      <c r="B61" s="27" t="s">
        <v>58</v>
      </c>
      <c r="C61" s="106"/>
      <c r="D61" s="5">
        <v>7</v>
      </c>
      <c r="E61" s="9">
        <f t="shared" si="0"/>
        <v>1.4000000000000001</v>
      </c>
      <c r="F61" s="9">
        <f t="shared" si="7"/>
        <v>8.4</v>
      </c>
      <c r="G61" s="40">
        <f t="shared" si="1"/>
        <v>1.6800000000000002</v>
      </c>
      <c r="H61" s="3">
        <f t="shared" si="2"/>
        <v>10.08</v>
      </c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</row>
    <row r="62" spans="1:1026" ht="30" x14ac:dyDescent="0.25">
      <c r="A62" s="104">
        <v>10</v>
      </c>
      <c r="B62" s="27" t="s">
        <v>59</v>
      </c>
      <c r="C62" s="113" t="s">
        <v>60</v>
      </c>
      <c r="D62" s="6"/>
      <c r="E62" s="9"/>
      <c r="F62" s="9"/>
      <c r="G62" s="40"/>
      <c r="H62" s="3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</row>
    <row r="63" spans="1:1026" x14ac:dyDescent="0.25">
      <c r="A63" s="105"/>
      <c r="B63" s="27" t="s">
        <v>61</v>
      </c>
      <c r="C63" s="113"/>
      <c r="D63" s="5">
        <v>48</v>
      </c>
      <c r="E63" s="9">
        <f t="shared" si="0"/>
        <v>9.6000000000000014</v>
      </c>
      <c r="F63" s="9">
        <f>D63+E63</f>
        <v>57.6</v>
      </c>
      <c r="G63" s="40">
        <f t="shared" si="1"/>
        <v>11.520000000000001</v>
      </c>
      <c r="H63" s="3">
        <f t="shared" si="2"/>
        <v>69.12</v>
      </c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</row>
    <row r="64" spans="1:1026" x14ac:dyDescent="0.25">
      <c r="A64" s="105"/>
      <c r="B64" s="27" t="s">
        <v>62</v>
      </c>
      <c r="C64" s="113"/>
      <c r="D64" s="5">
        <v>79</v>
      </c>
      <c r="E64" s="9">
        <f t="shared" si="0"/>
        <v>15.8</v>
      </c>
      <c r="F64" s="9">
        <f>D64+E64</f>
        <v>94.8</v>
      </c>
      <c r="G64" s="40">
        <f t="shared" si="1"/>
        <v>18.96</v>
      </c>
      <c r="H64" s="3">
        <f t="shared" si="2"/>
        <v>113.75999999999999</v>
      </c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</row>
    <row r="65" spans="1:1026" x14ac:dyDescent="0.25">
      <c r="A65" s="105"/>
      <c r="B65" s="27" t="s">
        <v>63</v>
      </c>
      <c r="C65" s="113"/>
      <c r="D65" s="5">
        <v>118</v>
      </c>
      <c r="E65" s="9">
        <f t="shared" si="0"/>
        <v>23.6</v>
      </c>
      <c r="F65" s="9">
        <f>D65+E65</f>
        <v>141.6</v>
      </c>
      <c r="G65" s="40">
        <f t="shared" si="1"/>
        <v>28.32</v>
      </c>
      <c r="H65" s="3">
        <f t="shared" si="2"/>
        <v>169.92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</row>
    <row r="66" spans="1:1026" x14ac:dyDescent="0.25">
      <c r="A66" s="105">
        <v>11</v>
      </c>
      <c r="B66" s="27" t="s">
        <v>64</v>
      </c>
      <c r="C66" s="113" t="s">
        <v>10</v>
      </c>
      <c r="D66" s="6"/>
      <c r="E66" s="9"/>
      <c r="F66" s="9"/>
      <c r="G66" s="40"/>
      <c r="H66" s="3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</row>
    <row r="67" spans="1:1026" x14ac:dyDescent="0.25">
      <c r="A67" s="105"/>
      <c r="B67" s="27" t="s">
        <v>65</v>
      </c>
      <c r="C67" s="113"/>
      <c r="D67" s="5">
        <v>12</v>
      </c>
      <c r="E67" s="9">
        <f t="shared" si="0"/>
        <v>2.4000000000000004</v>
      </c>
      <c r="F67" s="9">
        <f>D67+E67</f>
        <v>14.4</v>
      </c>
      <c r="G67" s="40">
        <f t="shared" si="1"/>
        <v>2.8800000000000003</v>
      </c>
      <c r="H67" s="3">
        <f t="shared" si="2"/>
        <v>17.28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</row>
    <row r="68" spans="1:1026" x14ac:dyDescent="0.25">
      <c r="A68" s="105"/>
      <c r="B68" s="27" t="s">
        <v>11</v>
      </c>
      <c r="C68" s="113"/>
      <c r="D68" s="5">
        <v>10</v>
      </c>
      <c r="E68" s="9">
        <f t="shared" si="0"/>
        <v>2</v>
      </c>
      <c r="F68" s="9">
        <f>D68+E68</f>
        <v>12</v>
      </c>
      <c r="G68" s="40">
        <f t="shared" si="1"/>
        <v>2.4000000000000004</v>
      </c>
      <c r="H68" s="3">
        <f t="shared" si="2"/>
        <v>14.4</v>
      </c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</row>
    <row r="69" spans="1:1026" x14ac:dyDescent="0.25">
      <c r="A69" s="106"/>
      <c r="B69" s="27" t="s">
        <v>66</v>
      </c>
      <c r="C69" s="113"/>
      <c r="D69" s="5">
        <v>10</v>
      </c>
      <c r="E69" s="9">
        <f t="shared" si="0"/>
        <v>2</v>
      </c>
      <c r="F69" s="9">
        <f>D69+E69</f>
        <v>12</v>
      </c>
      <c r="G69" s="40">
        <f t="shared" si="1"/>
        <v>2.4000000000000004</v>
      </c>
      <c r="H69" s="3">
        <f t="shared" si="2"/>
        <v>14.4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</row>
    <row r="70" spans="1:1026" x14ac:dyDescent="0.25">
      <c r="A70" s="104">
        <v>12</v>
      </c>
      <c r="B70" s="27" t="s">
        <v>67</v>
      </c>
      <c r="C70" s="113" t="s">
        <v>10</v>
      </c>
      <c r="D70" s="6"/>
      <c r="E70" s="9"/>
      <c r="F70" s="9"/>
      <c r="G70" s="40"/>
      <c r="H70" s="3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</row>
    <row r="71" spans="1:1026" x14ac:dyDescent="0.25">
      <c r="A71" s="105"/>
      <c r="B71" s="27" t="s">
        <v>68</v>
      </c>
      <c r="C71" s="113"/>
      <c r="D71" s="5">
        <v>460</v>
      </c>
      <c r="E71" s="9">
        <f t="shared" si="0"/>
        <v>92</v>
      </c>
      <c r="F71" s="9">
        <f t="shared" ref="F71:F79" si="8">D71+E71</f>
        <v>552</v>
      </c>
      <c r="G71" s="40">
        <f t="shared" si="1"/>
        <v>110.4</v>
      </c>
      <c r="H71" s="3">
        <f t="shared" si="2"/>
        <v>662.4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</row>
    <row r="72" spans="1:1026" x14ac:dyDescent="0.25">
      <c r="A72" s="105"/>
      <c r="B72" s="27" t="s">
        <v>69</v>
      </c>
      <c r="C72" s="113"/>
      <c r="D72" s="5">
        <v>36</v>
      </c>
      <c r="E72" s="9">
        <f t="shared" si="0"/>
        <v>7.2</v>
      </c>
      <c r="F72" s="9">
        <f t="shared" si="8"/>
        <v>43.2</v>
      </c>
      <c r="G72" s="40">
        <f t="shared" si="1"/>
        <v>8.64</v>
      </c>
      <c r="H72" s="3">
        <f t="shared" si="2"/>
        <v>51.84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</row>
    <row r="73" spans="1:1026" x14ac:dyDescent="0.25">
      <c r="A73" s="105"/>
      <c r="B73" s="27" t="s">
        <v>70</v>
      </c>
      <c r="C73" s="113"/>
      <c r="D73" s="5">
        <v>100</v>
      </c>
      <c r="E73" s="9">
        <f t="shared" si="0"/>
        <v>20</v>
      </c>
      <c r="F73" s="9">
        <f t="shared" si="8"/>
        <v>120</v>
      </c>
      <c r="G73" s="40">
        <f t="shared" si="1"/>
        <v>24</v>
      </c>
      <c r="H73" s="3">
        <f t="shared" si="2"/>
        <v>144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</row>
    <row r="74" spans="1:1026" x14ac:dyDescent="0.25">
      <c r="A74" s="105"/>
      <c r="B74" s="27" t="s">
        <v>71</v>
      </c>
      <c r="C74" s="113"/>
      <c r="D74" s="5">
        <v>160</v>
      </c>
      <c r="E74" s="9">
        <f t="shared" si="0"/>
        <v>32</v>
      </c>
      <c r="F74" s="9">
        <f t="shared" si="8"/>
        <v>192</v>
      </c>
      <c r="G74" s="40">
        <f t="shared" si="1"/>
        <v>38.400000000000006</v>
      </c>
      <c r="H74" s="3">
        <f t="shared" si="2"/>
        <v>230.4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</row>
    <row r="75" spans="1:1026" x14ac:dyDescent="0.25">
      <c r="A75" s="105"/>
      <c r="B75" s="27" t="s">
        <v>72</v>
      </c>
      <c r="C75" s="113"/>
      <c r="D75" s="5">
        <v>45</v>
      </c>
      <c r="E75" s="9">
        <f t="shared" si="0"/>
        <v>9</v>
      </c>
      <c r="F75" s="9">
        <f t="shared" si="8"/>
        <v>54</v>
      </c>
      <c r="G75" s="40">
        <f t="shared" si="1"/>
        <v>10.8</v>
      </c>
      <c r="H75" s="3">
        <f t="shared" si="2"/>
        <v>64.8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</row>
    <row r="76" spans="1:1026" x14ac:dyDescent="0.25">
      <c r="A76" s="105"/>
      <c r="B76" s="27" t="s">
        <v>73</v>
      </c>
      <c r="C76" s="113"/>
      <c r="D76" s="5">
        <v>30</v>
      </c>
      <c r="E76" s="9">
        <f t="shared" si="0"/>
        <v>6</v>
      </c>
      <c r="F76" s="9">
        <f t="shared" si="8"/>
        <v>36</v>
      </c>
      <c r="G76" s="40">
        <f t="shared" si="1"/>
        <v>7.2</v>
      </c>
      <c r="H76" s="3">
        <f t="shared" si="2"/>
        <v>43.2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</row>
    <row r="77" spans="1:1026" x14ac:dyDescent="0.25">
      <c r="A77" s="105"/>
      <c r="B77" s="27" t="s">
        <v>74</v>
      </c>
      <c r="C77" s="113"/>
      <c r="D77" s="5">
        <v>6</v>
      </c>
      <c r="E77" s="9">
        <f t="shared" si="0"/>
        <v>1.2000000000000002</v>
      </c>
      <c r="F77" s="9">
        <f t="shared" si="8"/>
        <v>7.2</v>
      </c>
      <c r="G77" s="40">
        <f t="shared" si="1"/>
        <v>1.4400000000000002</v>
      </c>
      <c r="H77" s="3">
        <f t="shared" si="2"/>
        <v>8.64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</row>
    <row r="78" spans="1:1026" x14ac:dyDescent="0.25">
      <c r="A78" s="106"/>
      <c r="B78" s="27" t="s">
        <v>11</v>
      </c>
      <c r="C78" s="113"/>
      <c r="D78" s="5">
        <v>140</v>
      </c>
      <c r="E78" s="9">
        <f t="shared" si="0"/>
        <v>28</v>
      </c>
      <c r="F78" s="9">
        <f t="shared" si="8"/>
        <v>168</v>
      </c>
      <c r="G78" s="40">
        <f t="shared" si="1"/>
        <v>33.6</v>
      </c>
      <c r="H78" s="3">
        <f t="shared" si="2"/>
        <v>201.6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</row>
    <row r="79" spans="1:1026" x14ac:dyDescent="0.25">
      <c r="A79" s="26">
        <v>13</v>
      </c>
      <c r="B79" s="27" t="s">
        <v>75</v>
      </c>
      <c r="C79" s="26" t="s">
        <v>60</v>
      </c>
      <c r="D79" s="5">
        <v>31</v>
      </c>
      <c r="E79" s="9">
        <f t="shared" si="0"/>
        <v>6.2</v>
      </c>
      <c r="F79" s="9">
        <f t="shared" si="8"/>
        <v>37.200000000000003</v>
      </c>
      <c r="G79" s="40">
        <f t="shared" si="1"/>
        <v>7.4400000000000013</v>
      </c>
      <c r="H79" s="3">
        <f t="shared" si="2"/>
        <v>44.64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</row>
    <row r="80" spans="1:1026" ht="30" x14ac:dyDescent="0.25">
      <c r="A80" s="104">
        <v>14</v>
      </c>
      <c r="B80" s="48" t="s">
        <v>76</v>
      </c>
      <c r="C80" s="113" t="s">
        <v>60</v>
      </c>
      <c r="D80" s="6"/>
      <c r="E80" s="9"/>
      <c r="F80" s="9"/>
      <c r="G80" s="44"/>
      <c r="H80" s="3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  <c r="AMH80" s="11"/>
      <c r="AMI80" s="11"/>
      <c r="AMJ80" s="11"/>
      <c r="AMK80" s="11"/>
      <c r="AML80" s="11"/>
    </row>
    <row r="81" spans="1:1026" x14ac:dyDescent="0.25">
      <c r="A81" s="105"/>
      <c r="B81" s="48" t="s">
        <v>77</v>
      </c>
      <c r="C81" s="113"/>
      <c r="D81" s="5">
        <v>218</v>
      </c>
      <c r="E81" s="9">
        <f t="shared" ref="E81:E143" si="9">D81*20%</f>
        <v>43.6</v>
      </c>
      <c r="F81" s="9">
        <f>D81+E81</f>
        <v>261.60000000000002</v>
      </c>
      <c r="G81" s="44">
        <f t="shared" ref="G81:G143" si="10">F81*20%</f>
        <v>52.320000000000007</v>
      </c>
      <c r="H81" s="3">
        <f t="shared" ref="H81:H143" si="11">F81+G81</f>
        <v>313.92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  <c r="AMH81" s="11"/>
      <c r="AMI81" s="11"/>
      <c r="AMJ81" s="11"/>
      <c r="AMK81" s="11"/>
      <c r="AML81" s="11"/>
    </row>
    <row r="82" spans="1:1026" x14ac:dyDescent="0.25">
      <c r="A82" s="106"/>
      <c r="B82" s="48" t="s">
        <v>78</v>
      </c>
      <c r="C82" s="113"/>
      <c r="D82" s="5">
        <v>139</v>
      </c>
      <c r="E82" s="9">
        <f t="shared" si="9"/>
        <v>27.8</v>
      </c>
      <c r="F82" s="9">
        <f>D82+E82</f>
        <v>166.8</v>
      </c>
      <c r="G82" s="44">
        <f t="shared" si="10"/>
        <v>33.360000000000007</v>
      </c>
      <c r="H82" s="3">
        <f t="shared" si="11"/>
        <v>200.16000000000003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</row>
    <row r="83" spans="1:1026" x14ac:dyDescent="0.25">
      <c r="A83" s="105">
        <v>15</v>
      </c>
      <c r="B83" s="23" t="s">
        <v>79</v>
      </c>
      <c r="C83" s="62"/>
      <c r="D83" s="45"/>
      <c r="E83" s="55"/>
      <c r="F83" s="55"/>
      <c r="G83" s="56"/>
      <c r="H83" s="57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</row>
    <row r="84" spans="1:1026" x14ac:dyDescent="0.25">
      <c r="A84" s="105"/>
      <c r="B84" s="48" t="s">
        <v>77</v>
      </c>
      <c r="C84" s="113" t="s">
        <v>80</v>
      </c>
      <c r="D84" s="5">
        <v>13</v>
      </c>
      <c r="E84" s="9">
        <f t="shared" si="9"/>
        <v>2.6</v>
      </c>
      <c r="F84" s="9">
        <f>D84+E84</f>
        <v>15.6</v>
      </c>
      <c r="G84" s="44">
        <f t="shared" si="10"/>
        <v>3.12</v>
      </c>
      <c r="H84" s="3">
        <f t="shared" si="11"/>
        <v>18.72</v>
      </c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</row>
    <row r="85" spans="1:1026" x14ac:dyDescent="0.25">
      <c r="A85" s="106"/>
      <c r="B85" s="48" t="s">
        <v>78</v>
      </c>
      <c r="C85" s="113"/>
      <c r="D85" s="5">
        <v>7</v>
      </c>
      <c r="E85" s="9">
        <f t="shared" si="9"/>
        <v>1.4000000000000001</v>
      </c>
      <c r="F85" s="9">
        <f>D85+E85</f>
        <v>8.4</v>
      </c>
      <c r="G85" s="44">
        <f t="shared" si="10"/>
        <v>1.6800000000000002</v>
      </c>
      <c r="H85" s="3">
        <f t="shared" si="11"/>
        <v>10.08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</row>
    <row r="86" spans="1:1026" x14ac:dyDescent="0.25">
      <c r="A86" s="104">
        <v>16</v>
      </c>
      <c r="B86" s="27" t="s">
        <v>81</v>
      </c>
      <c r="C86" s="113" t="s">
        <v>82</v>
      </c>
      <c r="D86" s="6"/>
      <c r="E86" s="9"/>
      <c r="F86" s="9"/>
      <c r="G86" s="40"/>
      <c r="H86" s="3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  <c r="AMH86" s="11"/>
      <c r="AMI86" s="11"/>
      <c r="AMJ86" s="11"/>
      <c r="AMK86" s="11"/>
      <c r="AML86" s="11"/>
    </row>
    <row r="87" spans="1:1026" x14ac:dyDescent="0.25">
      <c r="A87" s="105"/>
      <c r="B87" s="27" t="s">
        <v>83</v>
      </c>
      <c r="C87" s="113"/>
      <c r="D87" s="5">
        <v>31</v>
      </c>
      <c r="E87" s="9">
        <f t="shared" si="9"/>
        <v>6.2</v>
      </c>
      <c r="F87" s="9">
        <f>D87+E87</f>
        <v>37.200000000000003</v>
      </c>
      <c r="G87" s="40">
        <f t="shared" si="10"/>
        <v>7.4400000000000013</v>
      </c>
      <c r="H87" s="3">
        <f t="shared" si="11"/>
        <v>44.64</v>
      </c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  <c r="AMH87" s="11"/>
      <c r="AMI87" s="11"/>
      <c r="AMJ87" s="11"/>
      <c r="AMK87" s="11"/>
      <c r="AML87" s="11"/>
    </row>
    <row r="88" spans="1:1026" ht="30" x14ac:dyDescent="0.25">
      <c r="A88" s="106"/>
      <c r="B88" s="27" t="s">
        <v>84</v>
      </c>
      <c r="C88" s="113"/>
      <c r="D88" s="5">
        <v>43</v>
      </c>
      <c r="E88" s="9">
        <f t="shared" si="9"/>
        <v>8.6</v>
      </c>
      <c r="F88" s="9">
        <f>D88+E88</f>
        <v>51.6</v>
      </c>
      <c r="G88" s="40">
        <f t="shared" si="10"/>
        <v>10.32</v>
      </c>
      <c r="H88" s="3">
        <f t="shared" si="11"/>
        <v>61.92</v>
      </c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  <c r="AMH88" s="11"/>
      <c r="AMI88" s="11"/>
      <c r="AMJ88" s="11"/>
      <c r="AMK88" s="11"/>
      <c r="AML88" s="11"/>
    </row>
    <row r="89" spans="1:1026" x14ac:dyDescent="0.25">
      <c r="A89" s="104">
        <v>17</v>
      </c>
      <c r="B89" s="27" t="s">
        <v>85</v>
      </c>
      <c r="C89" s="113" t="s">
        <v>10</v>
      </c>
      <c r="D89" s="6"/>
      <c r="E89" s="9"/>
      <c r="F89" s="9"/>
      <c r="G89" s="40"/>
      <c r="H89" s="3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  <c r="AMH89" s="11"/>
      <c r="AMI89" s="11"/>
      <c r="AMJ89" s="11"/>
      <c r="AMK89" s="11"/>
      <c r="AML89" s="11"/>
    </row>
    <row r="90" spans="1:1026" x14ac:dyDescent="0.25">
      <c r="A90" s="105"/>
      <c r="B90" s="27" t="s">
        <v>86</v>
      </c>
      <c r="C90" s="113"/>
      <c r="D90" s="5">
        <v>69</v>
      </c>
      <c r="E90" s="9">
        <f t="shared" si="9"/>
        <v>13.8</v>
      </c>
      <c r="F90" s="9">
        <f>D90+E90</f>
        <v>82.8</v>
      </c>
      <c r="G90" s="40">
        <f t="shared" si="10"/>
        <v>16.559999999999999</v>
      </c>
      <c r="H90" s="3">
        <f t="shared" si="11"/>
        <v>99.36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  <c r="AMH90" s="11"/>
      <c r="AMI90" s="11"/>
      <c r="AMJ90" s="11"/>
      <c r="AMK90" s="11"/>
      <c r="AML90" s="11"/>
    </row>
    <row r="91" spans="1:1026" x14ac:dyDescent="0.25">
      <c r="A91" s="105"/>
      <c r="B91" s="27" t="s">
        <v>87</v>
      </c>
      <c r="C91" s="113"/>
      <c r="D91" s="5">
        <v>59</v>
      </c>
      <c r="E91" s="9">
        <f t="shared" si="9"/>
        <v>11.8</v>
      </c>
      <c r="F91" s="9">
        <f>D91+E91</f>
        <v>70.8</v>
      </c>
      <c r="G91" s="40">
        <f t="shared" si="10"/>
        <v>14.16</v>
      </c>
      <c r="H91" s="3">
        <f t="shared" si="11"/>
        <v>84.96</v>
      </c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  <c r="AMH91" s="11"/>
      <c r="AMI91" s="11"/>
      <c r="AMJ91" s="11"/>
      <c r="AMK91" s="11"/>
      <c r="AML91" s="11"/>
    </row>
    <row r="92" spans="1:1026" x14ac:dyDescent="0.25">
      <c r="A92" s="105"/>
      <c r="B92" s="27" t="s">
        <v>88</v>
      </c>
      <c r="C92" s="113"/>
      <c r="D92" s="5">
        <v>163</v>
      </c>
      <c r="E92" s="9">
        <f t="shared" si="9"/>
        <v>32.6</v>
      </c>
      <c r="F92" s="9">
        <f>D92+E92</f>
        <v>195.6</v>
      </c>
      <c r="G92" s="40">
        <f t="shared" si="10"/>
        <v>39.120000000000005</v>
      </c>
      <c r="H92" s="3">
        <f t="shared" si="11"/>
        <v>234.72</v>
      </c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  <c r="AMH92" s="11"/>
      <c r="AMI92" s="11"/>
      <c r="AMJ92" s="11"/>
      <c r="AMK92" s="11"/>
      <c r="AML92" s="11"/>
    </row>
    <row r="93" spans="1:1026" x14ac:dyDescent="0.25">
      <c r="A93" s="106"/>
      <c r="B93" s="27" t="s">
        <v>89</v>
      </c>
      <c r="C93" s="113"/>
      <c r="D93" s="5">
        <v>100</v>
      </c>
      <c r="E93" s="9">
        <f t="shared" si="9"/>
        <v>20</v>
      </c>
      <c r="F93" s="9">
        <f>D93+E93</f>
        <v>120</v>
      </c>
      <c r="G93" s="40">
        <f t="shared" si="10"/>
        <v>24</v>
      </c>
      <c r="H93" s="3">
        <f t="shared" si="11"/>
        <v>144</v>
      </c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  <c r="AMH93" s="11"/>
      <c r="AMI93" s="11"/>
      <c r="AMJ93" s="11"/>
      <c r="AMK93" s="11"/>
      <c r="AML93" s="11"/>
    </row>
    <row r="94" spans="1:1026" ht="30" x14ac:dyDescent="0.25">
      <c r="A94" s="26">
        <v>18</v>
      </c>
      <c r="B94" s="27" t="s">
        <v>90</v>
      </c>
      <c r="C94" s="26" t="s">
        <v>10</v>
      </c>
      <c r="D94" s="5">
        <v>69</v>
      </c>
      <c r="E94" s="9">
        <f t="shared" si="9"/>
        <v>13.8</v>
      </c>
      <c r="F94" s="9">
        <f>D94+E94</f>
        <v>82.8</v>
      </c>
      <c r="G94" s="40">
        <f t="shared" si="10"/>
        <v>16.559999999999999</v>
      </c>
      <c r="H94" s="3">
        <f t="shared" si="11"/>
        <v>99.36</v>
      </c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  <c r="AMH94" s="11"/>
      <c r="AMI94" s="11"/>
      <c r="AMJ94" s="11"/>
      <c r="AMK94" s="11"/>
      <c r="AML94" s="11"/>
    </row>
    <row r="95" spans="1:1026" x14ac:dyDescent="0.25">
      <c r="A95" s="104">
        <v>19</v>
      </c>
      <c r="B95" s="27" t="s">
        <v>91</v>
      </c>
      <c r="C95" s="113" t="s">
        <v>92</v>
      </c>
      <c r="D95" s="28"/>
      <c r="E95" s="9"/>
      <c r="F95" s="9"/>
      <c r="G95" s="40"/>
      <c r="H95" s="3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</row>
    <row r="96" spans="1:1026" x14ac:dyDescent="0.25">
      <c r="A96" s="105"/>
      <c r="B96" s="27" t="s">
        <v>93</v>
      </c>
      <c r="C96" s="113"/>
      <c r="D96" s="5">
        <v>245</v>
      </c>
      <c r="E96" s="9">
        <f t="shared" si="9"/>
        <v>49</v>
      </c>
      <c r="F96" s="9">
        <f>D96+E96</f>
        <v>294</v>
      </c>
      <c r="G96" s="40">
        <f t="shared" si="10"/>
        <v>58.800000000000004</v>
      </c>
      <c r="H96" s="3">
        <f t="shared" si="11"/>
        <v>352.8</v>
      </c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</row>
    <row r="97" spans="1:1026" x14ac:dyDescent="0.25">
      <c r="A97" s="106"/>
      <c r="B97" s="27" t="s">
        <v>94</v>
      </c>
      <c r="C97" s="113"/>
      <c r="D97" s="5">
        <v>100</v>
      </c>
      <c r="E97" s="9">
        <f t="shared" si="9"/>
        <v>20</v>
      </c>
      <c r="F97" s="9">
        <f>D97+E97</f>
        <v>120</v>
      </c>
      <c r="G97" s="40">
        <f t="shared" si="10"/>
        <v>24</v>
      </c>
      <c r="H97" s="3">
        <f t="shared" si="11"/>
        <v>144</v>
      </c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</row>
    <row r="98" spans="1:1026" ht="30" x14ac:dyDescent="0.25">
      <c r="A98" s="26">
        <v>20</v>
      </c>
      <c r="B98" s="27" t="s">
        <v>95</v>
      </c>
      <c r="C98" s="26" t="s">
        <v>10</v>
      </c>
      <c r="D98" s="5">
        <v>61</v>
      </c>
      <c r="E98" s="9">
        <f t="shared" si="9"/>
        <v>12.200000000000001</v>
      </c>
      <c r="F98" s="9">
        <f>D98+E98</f>
        <v>73.2</v>
      </c>
      <c r="G98" s="40">
        <f t="shared" si="10"/>
        <v>14.64</v>
      </c>
      <c r="H98" s="3">
        <f t="shared" si="11"/>
        <v>87.84</v>
      </c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</row>
    <row r="99" spans="1:1026" ht="30" x14ac:dyDescent="0.25">
      <c r="A99" s="26">
        <v>21</v>
      </c>
      <c r="B99" s="27" t="s">
        <v>96</v>
      </c>
      <c r="C99" s="26" t="s">
        <v>10</v>
      </c>
      <c r="D99" s="5">
        <v>180</v>
      </c>
      <c r="E99" s="9">
        <f t="shared" si="9"/>
        <v>36</v>
      </c>
      <c r="F99" s="9">
        <f>D99+E99</f>
        <v>216</v>
      </c>
      <c r="G99" s="40">
        <f t="shared" si="10"/>
        <v>43.2</v>
      </c>
      <c r="H99" s="3">
        <f t="shared" si="11"/>
        <v>259.2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</row>
    <row r="100" spans="1:1026" ht="30" x14ac:dyDescent="0.25">
      <c r="A100" s="26">
        <v>22</v>
      </c>
      <c r="B100" s="27" t="s">
        <v>97</v>
      </c>
      <c r="C100" s="26" t="s">
        <v>10</v>
      </c>
      <c r="D100" s="5">
        <v>6</v>
      </c>
      <c r="E100" s="9">
        <f t="shared" si="9"/>
        <v>1.2000000000000002</v>
      </c>
      <c r="F100" s="9">
        <f>D100+E100</f>
        <v>7.2</v>
      </c>
      <c r="G100" s="40">
        <f t="shared" si="10"/>
        <v>1.4400000000000002</v>
      </c>
      <c r="H100" s="3">
        <f t="shared" si="11"/>
        <v>8.64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</row>
    <row r="101" spans="1:1026" x14ac:dyDescent="0.25">
      <c r="A101" s="104">
        <v>23</v>
      </c>
      <c r="B101" s="27" t="s">
        <v>98</v>
      </c>
      <c r="C101" s="113" t="s">
        <v>99</v>
      </c>
      <c r="D101" s="6"/>
      <c r="E101" s="9"/>
      <c r="F101" s="9"/>
      <c r="G101" s="40"/>
      <c r="H101" s="3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</row>
    <row r="102" spans="1:1026" x14ac:dyDescent="0.25">
      <c r="A102" s="105"/>
      <c r="B102" s="27" t="s">
        <v>77</v>
      </c>
      <c r="C102" s="113"/>
      <c r="D102" s="5">
        <v>145</v>
      </c>
      <c r="E102" s="9">
        <f t="shared" si="9"/>
        <v>29</v>
      </c>
      <c r="F102" s="9">
        <f t="shared" ref="F102:F115" si="12">D102+E102</f>
        <v>174</v>
      </c>
      <c r="G102" s="40">
        <f t="shared" si="10"/>
        <v>34.800000000000004</v>
      </c>
      <c r="H102" s="3">
        <f t="shared" si="11"/>
        <v>208.8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</row>
    <row r="103" spans="1:1026" x14ac:dyDescent="0.25">
      <c r="A103" s="105"/>
      <c r="B103" s="27" t="s">
        <v>78</v>
      </c>
      <c r="C103" s="113"/>
      <c r="D103" s="5">
        <v>82</v>
      </c>
      <c r="E103" s="9">
        <f t="shared" si="9"/>
        <v>16.400000000000002</v>
      </c>
      <c r="F103" s="9">
        <f t="shared" si="12"/>
        <v>98.4</v>
      </c>
      <c r="G103" s="40">
        <f t="shared" si="10"/>
        <v>19.680000000000003</v>
      </c>
      <c r="H103" s="3">
        <f t="shared" si="11"/>
        <v>118.08000000000001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</row>
    <row r="104" spans="1:1026" x14ac:dyDescent="0.25">
      <c r="A104" s="105"/>
      <c r="B104" s="27" t="s">
        <v>100</v>
      </c>
      <c r="C104" s="113"/>
      <c r="D104" s="5">
        <v>20</v>
      </c>
      <c r="E104" s="9">
        <f t="shared" si="9"/>
        <v>4</v>
      </c>
      <c r="F104" s="9">
        <f t="shared" si="12"/>
        <v>24</v>
      </c>
      <c r="G104" s="40">
        <f t="shared" si="10"/>
        <v>4.8000000000000007</v>
      </c>
      <c r="H104" s="3">
        <f t="shared" si="11"/>
        <v>28.8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</row>
    <row r="105" spans="1:1026" x14ac:dyDescent="0.25">
      <c r="A105" s="106"/>
      <c r="B105" s="27" t="s">
        <v>101</v>
      </c>
      <c r="C105" s="113"/>
      <c r="D105" s="5">
        <v>13</v>
      </c>
      <c r="E105" s="9">
        <f t="shared" si="9"/>
        <v>2.6</v>
      </c>
      <c r="F105" s="9">
        <f t="shared" si="12"/>
        <v>15.6</v>
      </c>
      <c r="G105" s="40">
        <f t="shared" si="10"/>
        <v>3.12</v>
      </c>
      <c r="H105" s="3">
        <f t="shared" si="11"/>
        <v>18.72</v>
      </c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</row>
    <row r="106" spans="1:1026" ht="45" x14ac:dyDescent="0.25">
      <c r="A106" s="26">
        <v>24</v>
      </c>
      <c r="B106" s="27" t="s">
        <v>102</v>
      </c>
      <c r="C106" s="26" t="s">
        <v>103</v>
      </c>
      <c r="D106" s="5">
        <v>20</v>
      </c>
      <c r="E106" s="9">
        <f t="shared" si="9"/>
        <v>4</v>
      </c>
      <c r="F106" s="9">
        <f t="shared" si="12"/>
        <v>24</v>
      </c>
      <c r="G106" s="40">
        <f t="shared" si="10"/>
        <v>4.8000000000000007</v>
      </c>
      <c r="H106" s="3">
        <f t="shared" si="11"/>
        <v>28.8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</row>
    <row r="107" spans="1:1026" ht="30" x14ac:dyDescent="0.25">
      <c r="A107" s="26">
        <v>25</v>
      </c>
      <c r="B107" s="27" t="s">
        <v>104</v>
      </c>
      <c r="C107" s="26" t="s">
        <v>105</v>
      </c>
      <c r="D107" s="5">
        <v>84</v>
      </c>
      <c r="E107" s="9">
        <f t="shared" si="9"/>
        <v>16.8</v>
      </c>
      <c r="F107" s="9">
        <f t="shared" si="12"/>
        <v>100.8</v>
      </c>
      <c r="G107" s="40">
        <f t="shared" si="10"/>
        <v>20.16</v>
      </c>
      <c r="H107" s="3">
        <f t="shared" si="11"/>
        <v>120.96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</row>
    <row r="108" spans="1:1026" ht="30" x14ac:dyDescent="0.25">
      <c r="A108" s="26">
        <v>26</v>
      </c>
      <c r="B108" s="27" t="s">
        <v>106</v>
      </c>
      <c r="C108" s="26" t="s">
        <v>107</v>
      </c>
      <c r="D108" s="5">
        <v>6</v>
      </c>
      <c r="E108" s="9">
        <f t="shared" si="9"/>
        <v>1.2000000000000002</v>
      </c>
      <c r="F108" s="9">
        <f t="shared" si="12"/>
        <v>7.2</v>
      </c>
      <c r="G108" s="40">
        <f t="shared" si="10"/>
        <v>1.4400000000000002</v>
      </c>
      <c r="H108" s="3">
        <f t="shared" si="11"/>
        <v>8.64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</row>
    <row r="109" spans="1:1026" x14ac:dyDescent="0.25">
      <c r="A109" s="18">
        <v>27</v>
      </c>
      <c r="B109" s="29" t="s">
        <v>108</v>
      </c>
      <c r="C109" s="28" t="s">
        <v>109</v>
      </c>
      <c r="D109" s="5">
        <v>120</v>
      </c>
      <c r="E109" s="9">
        <f t="shared" si="9"/>
        <v>24</v>
      </c>
      <c r="F109" s="9">
        <f t="shared" si="12"/>
        <v>144</v>
      </c>
      <c r="G109" s="40">
        <f t="shared" si="10"/>
        <v>28.8</v>
      </c>
      <c r="H109" s="3">
        <f t="shared" si="11"/>
        <v>172.8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</row>
    <row r="110" spans="1:1026" x14ac:dyDescent="0.25">
      <c r="A110" s="18">
        <v>28</v>
      </c>
      <c r="B110" s="29" t="s">
        <v>110</v>
      </c>
      <c r="C110" s="26" t="s">
        <v>109</v>
      </c>
      <c r="D110" s="5">
        <v>80</v>
      </c>
      <c r="E110" s="9">
        <f t="shared" si="9"/>
        <v>16</v>
      </c>
      <c r="F110" s="9">
        <f t="shared" si="12"/>
        <v>96</v>
      </c>
      <c r="G110" s="40">
        <f t="shared" si="10"/>
        <v>19.200000000000003</v>
      </c>
      <c r="H110" s="3">
        <f t="shared" si="11"/>
        <v>115.2</v>
      </c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</row>
    <row r="111" spans="1:1026" x14ac:dyDescent="0.25">
      <c r="A111" s="18">
        <v>29</v>
      </c>
      <c r="B111" s="29" t="s">
        <v>111</v>
      </c>
      <c r="C111" s="26" t="s">
        <v>109</v>
      </c>
      <c r="D111" s="5">
        <v>70</v>
      </c>
      <c r="E111" s="9">
        <f t="shared" si="9"/>
        <v>14</v>
      </c>
      <c r="F111" s="9">
        <f t="shared" si="12"/>
        <v>84</v>
      </c>
      <c r="G111" s="40">
        <f t="shared" si="10"/>
        <v>16.8</v>
      </c>
      <c r="H111" s="3">
        <f t="shared" si="11"/>
        <v>100.8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</row>
    <row r="112" spans="1:1026" x14ac:dyDescent="0.25">
      <c r="A112" s="18">
        <v>30</v>
      </c>
      <c r="B112" s="29" t="s">
        <v>112</v>
      </c>
      <c r="C112" s="26" t="s">
        <v>109</v>
      </c>
      <c r="D112" s="5">
        <v>76</v>
      </c>
      <c r="E112" s="9">
        <f t="shared" si="9"/>
        <v>15.200000000000001</v>
      </c>
      <c r="F112" s="9">
        <f t="shared" si="12"/>
        <v>91.2</v>
      </c>
      <c r="G112" s="40">
        <f t="shared" si="10"/>
        <v>18.240000000000002</v>
      </c>
      <c r="H112" s="3">
        <f t="shared" si="11"/>
        <v>109.44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</row>
    <row r="113" spans="1:1026" ht="30" x14ac:dyDescent="0.25">
      <c r="A113" s="18">
        <v>31</v>
      </c>
      <c r="B113" s="29" t="s">
        <v>113</v>
      </c>
      <c r="C113" s="26" t="s">
        <v>109</v>
      </c>
      <c r="D113" s="5">
        <v>41</v>
      </c>
      <c r="E113" s="9">
        <f t="shared" si="9"/>
        <v>8.2000000000000011</v>
      </c>
      <c r="F113" s="9">
        <f t="shared" si="12"/>
        <v>49.2</v>
      </c>
      <c r="G113" s="40">
        <f t="shared" si="10"/>
        <v>9.8400000000000016</v>
      </c>
      <c r="H113" s="3">
        <f t="shared" si="11"/>
        <v>59.040000000000006</v>
      </c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</row>
    <row r="114" spans="1:1026" x14ac:dyDescent="0.25">
      <c r="A114" s="18">
        <v>32</v>
      </c>
      <c r="B114" s="29" t="s">
        <v>114</v>
      </c>
      <c r="C114" s="26" t="s">
        <v>109</v>
      </c>
      <c r="D114" s="5">
        <v>157</v>
      </c>
      <c r="E114" s="9">
        <f t="shared" si="9"/>
        <v>31.400000000000002</v>
      </c>
      <c r="F114" s="9">
        <f t="shared" si="12"/>
        <v>188.4</v>
      </c>
      <c r="G114" s="40">
        <f t="shared" si="10"/>
        <v>37.68</v>
      </c>
      <c r="H114" s="3">
        <f t="shared" si="11"/>
        <v>226.08</v>
      </c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  <c r="AMH114" s="11"/>
      <c r="AMI114" s="11"/>
      <c r="AMJ114" s="11"/>
      <c r="AMK114" s="11"/>
      <c r="AML114" s="11"/>
    </row>
    <row r="115" spans="1:1026" x14ac:dyDescent="0.25">
      <c r="A115" s="18">
        <v>33</v>
      </c>
      <c r="B115" s="29" t="s">
        <v>115</v>
      </c>
      <c r="C115" s="26" t="s">
        <v>109</v>
      </c>
      <c r="D115" s="5">
        <v>204</v>
      </c>
      <c r="E115" s="9">
        <f t="shared" si="9"/>
        <v>40.800000000000004</v>
      </c>
      <c r="F115" s="9">
        <f t="shared" si="12"/>
        <v>244.8</v>
      </c>
      <c r="G115" s="40">
        <f t="shared" si="10"/>
        <v>48.960000000000008</v>
      </c>
      <c r="H115" s="3">
        <f t="shared" si="11"/>
        <v>293.76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  <c r="AMH115" s="11"/>
      <c r="AMI115" s="11"/>
      <c r="AMJ115" s="11"/>
      <c r="AMK115" s="11"/>
      <c r="AML115" s="11"/>
    </row>
    <row r="116" spans="1:1026" x14ac:dyDescent="0.25">
      <c r="A116" s="114" t="s">
        <v>361</v>
      </c>
      <c r="B116" s="114"/>
      <c r="C116" s="114"/>
      <c r="D116" s="114"/>
      <c r="E116" s="9"/>
      <c r="F116" s="9"/>
      <c r="G116" s="40"/>
      <c r="H116" s="3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  <c r="AMH116" s="11"/>
      <c r="AMI116" s="11"/>
      <c r="AMJ116" s="11"/>
      <c r="AMK116" s="11"/>
      <c r="AML116" s="11"/>
    </row>
    <row r="117" spans="1:1026" ht="45" x14ac:dyDescent="0.25">
      <c r="A117" s="24">
        <v>1</v>
      </c>
      <c r="B117" s="27" t="s">
        <v>116</v>
      </c>
      <c r="C117" s="26" t="s">
        <v>117</v>
      </c>
      <c r="D117" s="5">
        <v>79</v>
      </c>
      <c r="E117" s="9">
        <f t="shared" si="9"/>
        <v>15.8</v>
      </c>
      <c r="F117" s="9">
        <f>D117+E117</f>
        <v>94.8</v>
      </c>
      <c r="G117" s="40">
        <f t="shared" si="10"/>
        <v>18.96</v>
      </c>
      <c r="H117" s="3">
        <f t="shared" si="11"/>
        <v>113.75999999999999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  <c r="AMH117" s="11"/>
      <c r="AMI117" s="11"/>
      <c r="AMJ117" s="11"/>
      <c r="AMK117" s="11"/>
      <c r="AML117" s="11"/>
    </row>
    <row r="118" spans="1:1026" ht="45" x14ac:dyDescent="0.25">
      <c r="A118" s="118">
        <v>2</v>
      </c>
      <c r="B118" s="27" t="s">
        <v>118</v>
      </c>
      <c r="C118" s="26"/>
      <c r="D118" s="6"/>
      <c r="E118" s="9">
        <f t="shared" si="9"/>
        <v>0</v>
      </c>
      <c r="F118" s="9"/>
      <c r="G118" s="40"/>
      <c r="H118" s="3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  <c r="AMH118" s="11"/>
      <c r="AMI118" s="11"/>
      <c r="AMJ118" s="11"/>
      <c r="AMK118" s="11"/>
      <c r="AML118" s="11"/>
    </row>
    <row r="119" spans="1:1026" x14ac:dyDescent="0.25">
      <c r="A119" s="119"/>
      <c r="B119" s="27" t="s">
        <v>119</v>
      </c>
      <c r="C119" s="26" t="s">
        <v>109</v>
      </c>
      <c r="D119" s="5">
        <v>40</v>
      </c>
      <c r="E119" s="9">
        <f t="shared" si="9"/>
        <v>8</v>
      </c>
      <c r="F119" s="9">
        <f>D119+E119</f>
        <v>48</v>
      </c>
      <c r="G119" s="40">
        <f t="shared" si="10"/>
        <v>9.6000000000000014</v>
      </c>
      <c r="H119" s="3">
        <f t="shared" si="11"/>
        <v>57.6</v>
      </c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</row>
    <row r="120" spans="1:1026" x14ac:dyDescent="0.25">
      <c r="A120" s="120"/>
      <c r="B120" s="30" t="s">
        <v>120</v>
      </c>
      <c r="C120" s="26" t="s">
        <v>109</v>
      </c>
      <c r="D120" s="5">
        <v>20</v>
      </c>
      <c r="E120" s="9">
        <f t="shared" si="9"/>
        <v>4</v>
      </c>
      <c r="F120" s="9">
        <f>D120+E120</f>
        <v>24</v>
      </c>
      <c r="G120" s="40">
        <f t="shared" si="10"/>
        <v>4.8000000000000007</v>
      </c>
      <c r="H120" s="3">
        <f t="shared" si="11"/>
        <v>28.8</v>
      </c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  <c r="AMH120" s="11"/>
      <c r="AMI120" s="11"/>
      <c r="AMJ120" s="11"/>
      <c r="AMK120" s="11"/>
      <c r="AML120" s="11"/>
    </row>
    <row r="121" spans="1:1026" x14ac:dyDescent="0.25">
      <c r="A121" s="118">
        <v>3</v>
      </c>
      <c r="B121" s="27" t="s">
        <v>16</v>
      </c>
      <c r="C121" s="26"/>
      <c r="D121" s="6"/>
      <c r="E121" s="9"/>
      <c r="F121" s="9"/>
      <c r="G121" s="40"/>
      <c r="H121" s="3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</row>
    <row r="122" spans="1:1026" x14ac:dyDescent="0.25">
      <c r="A122" s="119"/>
      <c r="B122" s="27" t="s">
        <v>121</v>
      </c>
      <c r="C122" s="26" t="s">
        <v>117</v>
      </c>
      <c r="D122" s="5">
        <v>114</v>
      </c>
      <c r="E122" s="9">
        <f t="shared" si="9"/>
        <v>22.8</v>
      </c>
      <c r="F122" s="9">
        <f t="shared" ref="F122:F134" si="13">D122+E122</f>
        <v>136.80000000000001</v>
      </c>
      <c r="G122" s="40">
        <f t="shared" si="10"/>
        <v>27.360000000000003</v>
      </c>
      <c r="H122" s="3">
        <f t="shared" si="11"/>
        <v>164.16000000000003</v>
      </c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</row>
    <row r="123" spans="1:1026" x14ac:dyDescent="0.25">
      <c r="A123" s="119"/>
      <c r="B123" s="30" t="s">
        <v>122</v>
      </c>
      <c r="C123" s="26" t="s">
        <v>117</v>
      </c>
      <c r="D123" s="5">
        <v>32</v>
      </c>
      <c r="E123" s="9">
        <f t="shared" si="9"/>
        <v>6.4</v>
      </c>
      <c r="F123" s="9">
        <f t="shared" si="13"/>
        <v>38.4</v>
      </c>
      <c r="G123" s="40">
        <f t="shared" si="10"/>
        <v>7.68</v>
      </c>
      <c r="H123" s="3">
        <f t="shared" si="11"/>
        <v>46.08</v>
      </c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</row>
    <row r="124" spans="1:1026" x14ac:dyDescent="0.25">
      <c r="A124" s="119"/>
      <c r="B124" s="30" t="s">
        <v>123</v>
      </c>
      <c r="C124" s="26" t="s">
        <v>117</v>
      </c>
      <c r="D124" s="5">
        <v>26</v>
      </c>
      <c r="E124" s="9">
        <f t="shared" si="9"/>
        <v>5.2</v>
      </c>
      <c r="F124" s="9">
        <f t="shared" si="13"/>
        <v>31.2</v>
      </c>
      <c r="G124" s="40">
        <f t="shared" si="10"/>
        <v>6.24</v>
      </c>
      <c r="H124" s="3">
        <f t="shared" si="11"/>
        <v>37.44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  <c r="AMH124" s="11"/>
      <c r="AMI124" s="11"/>
      <c r="AMJ124" s="11"/>
      <c r="AMK124" s="11"/>
      <c r="AML124" s="11"/>
    </row>
    <row r="125" spans="1:1026" x14ac:dyDescent="0.25">
      <c r="A125" s="119"/>
      <c r="B125" s="30" t="s">
        <v>124</v>
      </c>
      <c r="C125" s="26" t="s">
        <v>117</v>
      </c>
      <c r="D125" s="5">
        <v>82</v>
      </c>
      <c r="E125" s="9">
        <f t="shared" si="9"/>
        <v>16.400000000000002</v>
      </c>
      <c r="F125" s="9">
        <f t="shared" si="13"/>
        <v>98.4</v>
      </c>
      <c r="G125" s="40">
        <f t="shared" si="10"/>
        <v>19.680000000000003</v>
      </c>
      <c r="H125" s="3">
        <f t="shared" si="11"/>
        <v>118.08000000000001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  <c r="AMH125" s="11"/>
      <c r="AMI125" s="11"/>
      <c r="AMJ125" s="11"/>
      <c r="AMK125" s="11"/>
      <c r="AML125" s="11"/>
    </row>
    <row r="126" spans="1:1026" x14ac:dyDescent="0.25">
      <c r="A126" s="119"/>
      <c r="B126" s="30" t="s">
        <v>125</v>
      </c>
      <c r="C126" s="26" t="s">
        <v>117</v>
      </c>
      <c r="D126" s="5">
        <v>73</v>
      </c>
      <c r="E126" s="9">
        <f t="shared" si="9"/>
        <v>14.600000000000001</v>
      </c>
      <c r="F126" s="9">
        <f t="shared" si="13"/>
        <v>87.6</v>
      </c>
      <c r="G126" s="40">
        <f t="shared" si="10"/>
        <v>17.52</v>
      </c>
      <c r="H126" s="3">
        <f t="shared" si="11"/>
        <v>105.11999999999999</v>
      </c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  <c r="AMH126" s="11"/>
      <c r="AMI126" s="11"/>
      <c r="AMJ126" s="11"/>
      <c r="AMK126" s="11"/>
      <c r="AML126" s="11"/>
    </row>
    <row r="127" spans="1:1026" x14ac:dyDescent="0.25">
      <c r="A127" s="119"/>
      <c r="B127" s="30" t="s">
        <v>21</v>
      </c>
      <c r="C127" s="26" t="s">
        <v>117</v>
      </c>
      <c r="D127" s="5">
        <v>106</v>
      </c>
      <c r="E127" s="9">
        <f t="shared" si="9"/>
        <v>21.200000000000003</v>
      </c>
      <c r="F127" s="9">
        <f t="shared" si="13"/>
        <v>127.2</v>
      </c>
      <c r="G127" s="40">
        <f t="shared" si="10"/>
        <v>25.44</v>
      </c>
      <c r="H127" s="3">
        <f t="shared" si="11"/>
        <v>152.64000000000001</v>
      </c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</row>
    <row r="128" spans="1:1026" x14ac:dyDescent="0.25">
      <c r="A128" s="119"/>
      <c r="B128" s="30" t="s">
        <v>126</v>
      </c>
      <c r="C128" s="26" t="s">
        <v>117</v>
      </c>
      <c r="D128" s="5">
        <v>77</v>
      </c>
      <c r="E128" s="9">
        <f t="shared" si="9"/>
        <v>15.4</v>
      </c>
      <c r="F128" s="9">
        <f t="shared" si="13"/>
        <v>92.4</v>
      </c>
      <c r="G128" s="40">
        <f t="shared" si="10"/>
        <v>18.48</v>
      </c>
      <c r="H128" s="3">
        <f t="shared" si="11"/>
        <v>110.88000000000001</v>
      </c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</row>
    <row r="129" spans="1:1026" x14ac:dyDescent="0.25">
      <c r="A129" s="119"/>
      <c r="B129" s="30" t="s">
        <v>127</v>
      </c>
      <c r="C129" s="26" t="s">
        <v>117</v>
      </c>
      <c r="D129" s="5">
        <v>114</v>
      </c>
      <c r="E129" s="9">
        <f t="shared" si="9"/>
        <v>22.8</v>
      </c>
      <c r="F129" s="9">
        <f t="shared" si="13"/>
        <v>136.80000000000001</v>
      </c>
      <c r="G129" s="40">
        <f t="shared" si="10"/>
        <v>27.360000000000003</v>
      </c>
      <c r="H129" s="3">
        <f t="shared" si="11"/>
        <v>164.16000000000003</v>
      </c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</row>
    <row r="130" spans="1:1026" x14ac:dyDescent="0.25">
      <c r="A130" s="119"/>
      <c r="B130" s="30" t="s">
        <v>24</v>
      </c>
      <c r="C130" s="26" t="s">
        <v>117</v>
      </c>
      <c r="D130" s="5">
        <v>166</v>
      </c>
      <c r="E130" s="9">
        <f t="shared" si="9"/>
        <v>33.200000000000003</v>
      </c>
      <c r="F130" s="9">
        <f t="shared" si="13"/>
        <v>199.2</v>
      </c>
      <c r="G130" s="40">
        <f t="shared" si="10"/>
        <v>39.840000000000003</v>
      </c>
      <c r="H130" s="3">
        <f t="shared" si="11"/>
        <v>239.04</v>
      </c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</row>
    <row r="131" spans="1:1026" x14ac:dyDescent="0.25">
      <c r="A131" s="119"/>
      <c r="B131" s="30" t="s">
        <v>128</v>
      </c>
      <c r="C131" s="26" t="s">
        <v>117</v>
      </c>
      <c r="D131" s="5">
        <v>166</v>
      </c>
      <c r="E131" s="9">
        <f t="shared" si="9"/>
        <v>33.200000000000003</v>
      </c>
      <c r="F131" s="9">
        <f t="shared" si="13"/>
        <v>199.2</v>
      </c>
      <c r="G131" s="40">
        <f t="shared" si="10"/>
        <v>39.840000000000003</v>
      </c>
      <c r="H131" s="3">
        <f t="shared" si="11"/>
        <v>239.04</v>
      </c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</row>
    <row r="132" spans="1:1026" x14ac:dyDescent="0.25">
      <c r="A132" s="119"/>
      <c r="B132" s="27" t="s">
        <v>129</v>
      </c>
      <c r="C132" s="26" t="s">
        <v>117</v>
      </c>
      <c r="D132" s="5">
        <v>245</v>
      </c>
      <c r="E132" s="9">
        <f t="shared" si="9"/>
        <v>49</v>
      </c>
      <c r="F132" s="9">
        <f t="shared" si="13"/>
        <v>294</v>
      </c>
      <c r="G132" s="40">
        <f t="shared" si="10"/>
        <v>58.800000000000004</v>
      </c>
      <c r="H132" s="3">
        <f t="shared" si="11"/>
        <v>352.8</v>
      </c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</row>
    <row r="133" spans="1:1026" x14ac:dyDescent="0.25">
      <c r="A133" s="119"/>
      <c r="B133" s="30" t="s">
        <v>130</v>
      </c>
      <c r="C133" s="26" t="s">
        <v>117</v>
      </c>
      <c r="D133" s="5">
        <v>194</v>
      </c>
      <c r="E133" s="9">
        <f t="shared" si="9"/>
        <v>38.800000000000004</v>
      </c>
      <c r="F133" s="9">
        <f t="shared" si="13"/>
        <v>232.8</v>
      </c>
      <c r="G133" s="40">
        <f t="shared" si="10"/>
        <v>46.56</v>
      </c>
      <c r="H133" s="3">
        <f t="shared" si="11"/>
        <v>279.36</v>
      </c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</row>
    <row r="134" spans="1:1026" x14ac:dyDescent="0.25">
      <c r="A134" s="120"/>
      <c r="B134" s="30" t="s">
        <v>26</v>
      </c>
      <c r="C134" s="26" t="s">
        <v>117</v>
      </c>
      <c r="D134" s="5">
        <v>480</v>
      </c>
      <c r="E134" s="9">
        <f t="shared" si="9"/>
        <v>96</v>
      </c>
      <c r="F134" s="9">
        <f t="shared" si="13"/>
        <v>576</v>
      </c>
      <c r="G134" s="40">
        <f t="shared" si="10"/>
        <v>115.2</v>
      </c>
      <c r="H134" s="3">
        <f t="shared" si="11"/>
        <v>691.2</v>
      </c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</row>
    <row r="135" spans="1:1026" x14ac:dyDescent="0.25">
      <c r="A135" s="118">
        <v>4</v>
      </c>
      <c r="B135" s="27" t="s">
        <v>131</v>
      </c>
      <c r="C135" s="6"/>
      <c r="D135" s="6"/>
      <c r="E135" s="9"/>
      <c r="F135" s="9"/>
      <c r="G135" s="40"/>
      <c r="H135" s="3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</row>
    <row r="136" spans="1:1026" x14ac:dyDescent="0.25">
      <c r="A136" s="119"/>
      <c r="B136" s="27" t="s">
        <v>132</v>
      </c>
      <c r="C136" s="26" t="s">
        <v>117</v>
      </c>
      <c r="D136" s="5">
        <v>127</v>
      </c>
      <c r="E136" s="9">
        <f t="shared" si="9"/>
        <v>25.400000000000002</v>
      </c>
      <c r="F136" s="9">
        <f>D136+E136</f>
        <v>152.4</v>
      </c>
      <c r="G136" s="40">
        <f t="shared" si="10"/>
        <v>30.480000000000004</v>
      </c>
      <c r="H136" s="3">
        <f t="shared" si="11"/>
        <v>182.88</v>
      </c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</row>
    <row r="137" spans="1:1026" x14ac:dyDescent="0.25">
      <c r="A137" s="119"/>
      <c r="B137" s="30" t="s">
        <v>133</v>
      </c>
      <c r="C137" s="26" t="s">
        <v>117</v>
      </c>
      <c r="D137" s="5">
        <v>103</v>
      </c>
      <c r="E137" s="9">
        <f t="shared" si="9"/>
        <v>20.6</v>
      </c>
      <c r="F137" s="9">
        <f>D137+E137</f>
        <v>123.6</v>
      </c>
      <c r="G137" s="40">
        <f t="shared" si="10"/>
        <v>24.72</v>
      </c>
      <c r="H137" s="3">
        <f t="shared" si="11"/>
        <v>148.32</v>
      </c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</row>
    <row r="138" spans="1:1026" x14ac:dyDescent="0.25">
      <c r="A138" s="119"/>
      <c r="B138" s="30" t="s">
        <v>134</v>
      </c>
      <c r="C138" s="26" t="s">
        <v>117</v>
      </c>
      <c r="D138" s="5">
        <v>197</v>
      </c>
      <c r="E138" s="9">
        <f t="shared" si="9"/>
        <v>39.400000000000006</v>
      </c>
      <c r="F138" s="9">
        <f>D138+E138</f>
        <v>236.4</v>
      </c>
      <c r="G138" s="40">
        <f t="shared" si="10"/>
        <v>47.28</v>
      </c>
      <c r="H138" s="3">
        <f t="shared" si="11"/>
        <v>283.68</v>
      </c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</row>
    <row r="139" spans="1:1026" x14ac:dyDescent="0.25">
      <c r="A139" s="119"/>
      <c r="B139" s="30" t="s">
        <v>135</v>
      </c>
      <c r="C139" s="26" t="s">
        <v>117</v>
      </c>
      <c r="D139" s="5">
        <v>275</v>
      </c>
      <c r="E139" s="9">
        <f t="shared" si="9"/>
        <v>55</v>
      </c>
      <c r="F139" s="9">
        <f>D139+E139</f>
        <v>330</v>
      </c>
      <c r="G139" s="40">
        <f t="shared" si="10"/>
        <v>66</v>
      </c>
      <c r="H139" s="3">
        <f t="shared" si="11"/>
        <v>396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</row>
    <row r="140" spans="1:1026" x14ac:dyDescent="0.25">
      <c r="A140" s="120"/>
      <c r="B140" s="30" t="s">
        <v>136</v>
      </c>
      <c r="C140" s="26" t="s">
        <v>117</v>
      </c>
      <c r="D140" s="5">
        <v>103</v>
      </c>
      <c r="E140" s="9">
        <f t="shared" si="9"/>
        <v>20.6</v>
      </c>
      <c r="F140" s="9">
        <f>D140+E140</f>
        <v>123.6</v>
      </c>
      <c r="G140" s="40">
        <f t="shared" si="10"/>
        <v>24.72</v>
      </c>
      <c r="H140" s="3">
        <f t="shared" si="11"/>
        <v>148.32</v>
      </c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</row>
    <row r="141" spans="1:1026" x14ac:dyDescent="0.25">
      <c r="A141" s="118">
        <v>5</v>
      </c>
      <c r="B141" s="27" t="s">
        <v>28</v>
      </c>
      <c r="C141" s="6"/>
      <c r="D141" s="6"/>
      <c r="E141" s="9"/>
      <c r="F141" s="9"/>
      <c r="G141" s="40"/>
      <c r="H141" s="3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</row>
    <row r="142" spans="1:1026" x14ac:dyDescent="0.25">
      <c r="A142" s="119"/>
      <c r="B142" s="27" t="s">
        <v>33</v>
      </c>
      <c r="C142" s="26" t="s">
        <v>117</v>
      </c>
      <c r="D142" s="5">
        <v>64</v>
      </c>
      <c r="E142" s="9">
        <f t="shared" si="9"/>
        <v>12.8</v>
      </c>
      <c r="F142" s="9">
        <f>D142+E142</f>
        <v>76.8</v>
      </c>
      <c r="G142" s="40">
        <f t="shared" si="10"/>
        <v>15.36</v>
      </c>
      <c r="H142" s="3">
        <f t="shared" si="11"/>
        <v>92.16</v>
      </c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</row>
    <row r="143" spans="1:1026" x14ac:dyDescent="0.25">
      <c r="A143" s="120"/>
      <c r="B143" s="30" t="s">
        <v>34</v>
      </c>
      <c r="C143" s="26" t="s">
        <v>117</v>
      </c>
      <c r="D143" s="5">
        <v>61</v>
      </c>
      <c r="E143" s="9">
        <f t="shared" si="9"/>
        <v>12.200000000000001</v>
      </c>
      <c r="F143" s="9">
        <f>D143+E143</f>
        <v>73.2</v>
      </c>
      <c r="G143" s="40">
        <f t="shared" si="10"/>
        <v>14.64</v>
      </c>
      <c r="H143" s="3">
        <f t="shared" si="11"/>
        <v>87.84</v>
      </c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  <c r="AMH143" s="11"/>
      <c r="AMI143" s="11"/>
      <c r="AMJ143" s="11"/>
      <c r="AMK143" s="11"/>
      <c r="AML143" s="11"/>
    </row>
    <row r="144" spans="1:1026" x14ac:dyDescent="0.25">
      <c r="A144" s="118">
        <v>6</v>
      </c>
      <c r="B144" s="27" t="s">
        <v>35</v>
      </c>
      <c r="C144" s="6"/>
      <c r="D144" s="6"/>
      <c r="E144" s="9"/>
      <c r="F144" s="9"/>
      <c r="G144" s="40"/>
      <c r="H144" s="3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  <c r="AMH144" s="11"/>
      <c r="AMI144" s="11"/>
      <c r="AMJ144" s="11"/>
      <c r="AMK144" s="11"/>
      <c r="AML144" s="11"/>
    </row>
    <row r="145" spans="1:1026" x14ac:dyDescent="0.25">
      <c r="A145" s="119"/>
      <c r="B145" s="27" t="s">
        <v>37</v>
      </c>
      <c r="C145" s="26" t="s">
        <v>109</v>
      </c>
      <c r="D145" s="5">
        <v>47</v>
      </c>
      <c r="E145" s="9">
        <f t="shared" ref="E145:E208" si="14">D145*20%</f>
        <v>9.4</v>
      </c>
      <c r="F145" s="9">
        <f>D145+E145</f>
        <v>56.4</v>
      </c>
      <c r="G145" s="40">
        <f t="shared" ref="G145:G208" si="15">F145*20%</f>
        <v>11.280000000000001</v>
      </c>
      <c r="H145" s="3">
        <f t="shared" ref="H145:H208" si="16">F145+G145</f>
        <v>67.680000000000007</v>
      </c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  <c r="AMH145" s="11"/>
      <c r="AMI145" s="11"/>
      <c r="AMJ145" s="11"/>
      <c r="AMK145" s="11"/>
      <c r="AML145" s="11"/>
    </row>
    <row r="146" spans="1:1026" x14ac:dyDescent="0.25">
      <c r="A146" s="119"/>
      <c r="B146" s="30" t="s">
        <v>38</v>
      </c>
      <c r="C146" s="26" t="s">
        <v>109</v>
      </c>
      <c r="D146" s="5">
        <v>100</v>
      </c>
      <c r="E146" s="9">
        <f t="shared" si="14"/>
        <v>20</v>
      </c>
      <c r="F146" s="9">
        <f>D146+E146</f>
        <v>120</v>
      </c>
      <c r="G146" s="40">
        <f t="shared" si="15"/>
        <v>24</v>
      </c>
      <c r="H146" s="3">
        <f t="shared" si="16"/>
        <v>144</v>
      </c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  <c r="AMH146" s="11"/>
      <c r="AMI146" s="11"/>
      <c r="AMJ146" s="11"/>
      <c r="AMK146" s="11"/>
      <c r="AML146" s="11"/>
    </row>
    <row r="147" spans="1:1026" x14ac:dyDescent="0.25">
      <c r="A147" s="119"/>
      <c r="B147" s="30" t="s">
        <v>39</v>
      </c>
      <c r="C147" s="26" t="s">
        <v>109</v>
      </c>
      <c r="D147" s="5">
        <v>109</v>
      </c>
      <c r="E147" s="9">
        <f t="shared" si="14"/>
        <v>21.8</v>
      </c>
      <c r="F147" s="9">
        <f>D147+E147</f>
        <v>130.80000000000001</v>
      </c>
      <c r="G147" s="40">
        <f t="shared" si="15"/>
        <v>26.160000000000004</v>
      </c>
      <c r="H147" s="3">
        <f t="shared" si="16"/>
        <v>156.96</v>
      </c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  <c r="AMH147" s="11"/>
      <c r="AMI147" s="11"/>
      <c r="AMJ147" s="11"/>
      <c r="AMK147" s="11"/>
      <c r="AML147" s="11"/>
    </row>
    <row r="148" spans="1:1026" x14ac:dyDescent="0.25">
      <c r="A148" s="119"/>
      <c r="B148" s="30" t="s">
        <v>40</v>
      </c>
      <c r="C148" s="26" t="s">
        <v>117</v>
      </c>
      <c r="D148" s="5">
        <v>179</v>
      </c>
      <c r="E148" s="9">
        <f t="shared" si="14"/>
        <v>35.800000000000004</v>
      </c>
      <c r="F148" s="9">
        <f>D148+E148</f>
        <v>214.8</v>
      </c>
      <c r="G148" s="40">
        <f t="shared" si="15"/>
        <v>42.960000000000008</v>
      </c>
      <c r="H148" s="3">
        <f t="shared" si="16"/>
        <v>257.76</v>
      </c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  <c r="AMH148" s="11"/>
      <c r="AMI148" s="11"/>
      <c r="AMJ148" s="11"/>
      <c r="AMK148" s="11"/>
      <c r="AML148" s="11"/>
    </row>
    <row r="149" spans="1:1026" x14ac:dyDescent="0.25">
      <c r="A149" s="120"/>
      <c r="B149" s="30" t="s">
        <v>137</v>
      </c>
      <c r="C149" s="26" t="s">
        <v>117</v>
      </c>
      <c r="D149" s="5">
        <v>86</v>
      </c>
      <c r="E149" s="9">
        <f t="shared" si="14"/>
        <v>17.2</v>
      </c>
      <c r="F149" s="9">
        <f>D149+E149</f>
        <v>103.2</v>
      </c>
      <c r="G149" s="40">
        <f t="shared" si="15"/>
        <v>20.64</v>
      </c>
      <c r="H149" s="3">
        <f t="shared" si="16"/>
        <v>123.84</v>
      </c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  <c r="AMH149" s="11"/>
      <c r="AMI149" s="11"/>
      <c r="AMJ149" s="11"/>
      <c r="AMK149" s="11"/>
      <c r="AML149" s="11"/>
    </row>
    <row r="150" spans="1:1026" x14ac:dyDescent="0.25">
      <c r="A150" s="118">
        <v>7</v>
      </c>
      <c r="B150" s="27" t="s">
        <v>138</v>
      </c>
      <c r="C150" s="26"/>
      <c r="D150" s="6"/>
      <c r="E150" s="9"/>
      <c r="F150" s="9"/>
      <c r="G150" s="40"/>
      <c r="H150" s="3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  <c r="AMH150" s="11"/>
      <c r="AMI150" s="11"/>
      <c r="AMJ150" s="11"/>
      <c r="AMK150" s="11"/>
      <c r="AML150" s="11"/>
    </row>
    <row r="151" spans="1:1026" x14ac:dyDescent="0.25">
      <c r="A151" s="119"/>
      <c r="B151" s="27" t="s">
        <v>139</v>
      </c>
      <c r="C151" s="26" t="s">
        <v>117</v>
      </c>
      <c r="D151" s="5">
        <v>204</v>
      </c>
      <c r="E151" s="9">
        <f t="shared" si="14"/>
        <v>40.800000000000004</v>
      </c>
      <c r="F151" s="9">
        <f t="shared" ref="F151:F168" si="17">D151+E151</f>
        <v>244.8</v>
      </c>
      <c r="G151" s="40">
        <f t="shared" si="15"/>
        <v>48.960000000000008</v>
      </c>
      <c r="H151" s="3">
        <f t="shared" si="16"/>
        <v>293.76</v>
      </c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  <c r="AMH151" s="11"/>
      <c r="AMI151" s="11"/>
      <c r="AMJ151" s="11"/>
      <c r="AMK151" s="11"/>
      <c r="AML151" s="11"/>
    </row>
    <row r="152" spans="1:1026" x14ac:dyDescent="0.25">
      <c r="A152" s="120"/>
      <c r="B152" s="30" t="s">
        <v>140</v>
      </c>
      <c r="C152" s="26" t="s">
        <v>117</v>
      </c>
      <c r="D152" s="5">
        <v>147</v>
      </c>
      <c r="E152" s="9">
        <f t="shared" si="14"/>
        <v>29.400000000000002</v>
      </c>
      <c r="F152" s="9">
        <f t="shared" si="17"/>
        <v>176.4</v>
      </c>
      <c r="G152" s="40">
        <f t="shared" si="15"/>
        <v>35.28</v>
      </c>
      <c r="H152" s="3">
        <f t="shared" si="16"/>
        <v>211.68</v>
      </c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  <c r="AMH152" s="11"/>
      <c r="AMI152" s="11"/>
      <c r="AMJ152" s="11"/>
      <c r="AMK152" s="11"/>
      <c r="AML152" s="11"/>
    </row>
    <row r="153" spans="1:1026" ht="45" x14ac:dyDescent="0.25">
      <c r="A153" s="118">
        <v>8</v>
      </c>
      <c r="B153" s="27" t="s">
        <v>141</v>
      </c>
      <c r="C153" s="26"/>
      <c r="D153" s="6"/>
      <c r="E153" s="9">
        <f t="shared" si="14"/>
        <v>0</v>
      </c>
      <c r="F153" s="9">
        <f t="shared" si="17"/>
        <v>0</v>
      </c>
      <c r="G153" s="40">
        <f t="shared" si="15"/>
        <v>0</v>
      </c>
      <c r="H153" s="3">
        <f t="shared" si="16"/>
        <v>0</v>
      </c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  <c r="AMH153" s="11"/>
      <c r="AMI153" s="11"/>
      <c r="AMJ153" s="11"/>
      <c r="AMK153" s="11"/>
      <c r="AML153" s="11"/>
    </row>
    <row r="154" spans="1:1026" x14ac:dyDescent="0.25">
      <c r="A154" s="119"/>
      <c r="B154" s="27" t="s">
        <v>142</v>
      </c>
      <c r="C154" s="26" t="s">
        <v>117</v>
      </c>
      <c r="D154" s="5">
        <v>52</v>
      </c>
      <c r="E154" s="9">
        <f t="shared" si="14"/>
        <v>10.4</v>
      </c>
      <c r="F154" s="9">
        <f t="shared" si="17"/>
        <v>62.4</v>
      </c>
      <c r="G154" s="40">
        <f t="shared" si="15"/>
        <v>12.48</v>
      </c>
      <c r="H154" s="3">
        <f t="shared" si="16"/>
        <v>74.88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  <c r="AMH154" s="11"/>
      <c r="AMI154" s="11"/>
      <c r="AMJ154" s="11"/>
      <c r="AMK154" s="11"/>
      <c r="AML154" s="11"/>
    </row>
    <row r="155" spans="1:1026" x14ac:dyDescent="0.25">
      <c r="A155" s="119"/>
      <c r="B155" s="30" t="s">
        <v>48</v>
      </c>
      <c r="C155" s="26" t="s">
        <v>117</v>
      </c>
      <c r="D155" s="5">
        <v>75</v>
      </c>
      <c r="E155" s="9">
        <f t="shared" si="14"/>
        <v>15</v>
      </c>
      <c r="F155" s="9">
        <f t="shared" si="17"/>
        <v>90</v>
      </c>
      <c r="G155" s="40">
        <f t="shared" si="15"/>
        <v>18</v>
      </c>
      <c r="H155" s="3">
        <f t="shared" si="16"/>
        <v>108</v>
      </c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  <c r="AMH155" s="11"/>
      <c r="AMI155" s="11"/>
      <c r="AMJ155" s="11"/>
      <c r="AMK155" s="11"/>
      <c r="AML155" s="11"/>
    </row>
    <row r="156" spans="1:1026" x14ac:dyDescent="0.25">
      <c r="A156" s="119"/>
      <c r="B156" s="30" t="s">
        <v>49</v>
      </c>
      <c r="C156" s="26" t="s">
        <v>117</v>
      </c>
      <c r="D156" s="5">
        <v>97</v>
      </c>
      <c r="E156" s="9">
        <f t="shared" si="14"/>
        <v>19.400000000000002</v>
      </c>
      <c r="F156" s="9">
        <f t="shared" si="17"/>
        <v>116.4</v>
      </c>
      <c r="G156" s="40">
        <f t="shared" si="15"/>
        <v>23.28</v>
      </c>
      <c r="H156" s="3">
        <f t="shared" si="16"/>
        <v>139.68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  <c r="AMH156" s="11"/>
      <c r="AMI156" s="11"/>
      <c r="AMJ156" s="11"/>
      <c r="AMK156" s="11"/>
      <c r="AML156" s="11"/>
    </row>
    <row r="157" spans="1:1026" x14ac:dyDescent="0.25">
      <c r="A157" s="119"/>
      <c r="B157" s="30" t="s">
        <v>53</v>
      </c>
      <c r="C157" s="26" t="s">
        <v>117</v>
      </c>
      <c r="D157" s="5">
        <v>52</v>
      </c>
      <c r="E157" s="9">
        <f t="shared" si="14"/>
        <v>10.4</v>
      </c>
      <c r="F157" s="9">
        <f t="shared" si="17"/>
        <v>62.4</v>
      </c>
      <c r="G157" s="40">
        <f t="shared" si="15"/>
        <v>12.48</v>
      </c>
      <c r="H157" s="3">
        <f t="shared" si="16"/>
        <v>74.88</v>
      </c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  <c r="AMH157" s="11"/>
      <c r="AMI157" s="11"/>
      <c r="AMJ157" s="11"/>
      <c r="AMK157" s="11"/>
      <c r="AML157" s="11"/>
    </row>
    <row r="158" spans="1:1026" x14ac:dyDescent="0.25">
      <c r="A158" s="119"/>
      <c r="B158" s="30" t="s">
        <v>54</v>
      </c>
      <c r="C158" s="26" t="s">
        <v>117</v>
      </c>
      <c r="D158" s="5">
        <v>59</v>
      </c>
      <c r="E158" s="9">
        <f t="shared" si="14"/>
        <v>11.8</v>
      </c>
      <c r="F158" s="9">
        <f t="shared" si="17"/>
        <v>70.8</v>
      </c>
      <c r="G158" s="40">
        <f t="shared" si="15"/>
        <v>14.16</v>
      </c>
      <c r="H158" s="3">
        <f t="shared" si="16"/>
        <v>84.96</v>
      </c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  <c r="AMH158" s="11"/>
      <c r="AMI158" s="11"/>
      <c r="AMJ158" s="11"/>
      <c r="AMK158" s="11"/>
      <c r="AML158" s="11"/>
    </row>
    <row r="159" spans="1:1026" x14ac:dyDescent="0.25">
      <c r="A159" s="119"/>
      <c r="B159" s="30" t="s">
        <v>55</v>
      </c>
      <c r="C159" s="26" t="s">
        <v>117</v>
      </c>
      <c r="D159" s="5">
        <v>131</v>
      </c>
      <c r="E159" s="9">
        <f t="shared" si="14"/>
        <v>26.200000000000003</v>
      </c>
      <c r="F159" s="9">
        <f t="shared" si="17"/>
        <v>157.19999999999999</v>
      </c>
      <c r="G159" s="40">
        <f t="shared" si="15"/>
        <v>31.439999999999998</v>
      </c>
      <c r="H159" s="3">
        <f t="shared" si="16"/>
        <v>188.64</v>
      </c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</row>
    <row r="160" spans="1:1026" x14ac:dyDescent="0.25">
      <c r="A160" s="119"/>
      <c r="B160" s="30" t="s">
        <v>56</v>
      </c>
      <c r="C160" s="26" t="s">
        <v>109</v>
      </c>
      <c r="D160" s="5">
        <v>52</v>
      </c>
      <c r="E160" s="9">
        <f t="shared" si="14"/>
        <v>10.4</v>
      </c>
      <c r="F160" s="9">
        <f t="shared" si="17"/>
        <v>62.4</v>
      </c>
      <c r="G160" s="40">
        <f t="shared" si="15"/>
        <v>12.48</v>
      </c>
      <c r="H160" s="3">
        <f t="shared" si="16"/>
        <v>74.88</v>
      </c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</row>
    <row r="161" spans="1:1026" x14ac:dyDescent="0.25">
      <c r="A161" s="119"/>
      <c r="B161" s="30" t="s">
        <v>57</v>
      </c>
      <c r="C161" s="26" t="s">
        <v>109</v>
      </c>
      <c r="D161" s="5">
        <v>115</v>
      </c>
      <c r="E161" s="9">
        <f t="shared" si="14"/>
        <v>23</v>
      </c>
      <c r="F161" s="9">
        <f t="shared" si="17"/>
        <v>138</v>
      </c>
      <c r="G161" s="40">
        <f t="shared" si="15"/>
        <v>27.6</v>
      </c>
      <c r="H161" s="3">
        <f t="shared" si="16"/>
        <v>165.6</v>
      </c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</row>
    <row r="162" spans="1:1026" x14ac:dyDescent="0.25">
      <c r="A162" s="119"/>
      <c r="B162" s="30" t="s">
        <v>58</v>
      </c>
      <c r="C162" s="26" t="s">
        <v>109</v>
      </c>
      <c r="D162" s="5">
        <v>75</v>
      </c>
      <c r="E162" s="9">
        <f t="shared" si="14"/>
        <v>15</v>
      </c>
      <c r="F162" s="9">
        <f t="shared" si="17"/>
        <v>90</v>
      </c>
      <c r="G162" s="40">
        <f t="shared" si="15"/>
        <v>18</v>
      </c>
      <c r="H162" s="3">
        <f t="shared" si="16"/>
        <v>108</v>
      </c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</row>
    <row r="163" spans="1:1026" x14ac:dyDescent="0.25">
      <c r="A163" s="119"/>
      <c r="B163" s="27" t="s">
        <v>143</v>
      </c>
      <c r="C163" s="26" t="s">
        <v>109</v>
      </c>
      <c r="D163" s="5">
        <v>88</v>
      </c>
      <c r="E163" s="9">
        <f t="shared" si="14"/>
        <v>17.600000000000001</v>
      </c>
      <c r="F163" s="9">
        <f t="shared" si="17"/>
        <v>105.6</v>
      </c>
      <c r="G163" s="40">
        <f t="shared" si="15"/>
        <v>21.12</v>
      </c>
      <c r="H163" s="3">
        <f t="shared" si="16"/>
        <v>126.72</v>
      </c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</row>
    <row r="164" spans="1:1026" x14ac:dyDescent="0.25">
      <c r="A164" s="120"/>
      <c r="B164" s="30" t="s">
        <v>144</v>
      </c>
      <c r="C164" s="26" t="s">
        <v>109</v>
      </c>
      <c r="D164" s="5">
        <v>38</v>
      </c>
      <c r="E164" s="9">
        <f t="shared" si="14"/>
        <v>7.6000000000000005</v>
      </c>
      <c r="F164" s="9">
        <f t="shared" si="17"/>
        <v>45.6</v>
      </c>
      <c r="G164" s="40">
        <f t="shared" si="15"/>
        <v>9.120000000000001</v>
      </c>
      <c r="H164" s="3">
        <f t="shared" si="16"/>
        <v>54.72</v>
      </c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</row>
    <row r="165" spans="1:1026" x14ac:dyDescent="0.25">
      <c r="A165" s="24">
        <v>9</v>
      </c>
      <c r="B165" s="30" t="s">
        <v>145</v>
      </c>
      <c r="C165" s="26" t="s">
        <v>109</v>
      </c>
      <c r="D165" s="5">
        <v>186</v>
      </c>
      <c r="E165" s="9">
        <f t="shared" si="14"/>
        <v>37.200000000000003</v>
      </c>
      <c r="F165" s="9">
        <f t="shared" si="17"/>
        <v>223.2</v>
      </c>
      <c r="G165" s="40">
        <f t="shared" si="15"/>
        <v>44.64</v>
      </c>
      <c r="H165" s="3">
        <f t="shared" si="16"/>
        <v>267.83999999999997</v>
      </c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</row>
    <row r="166" spans="1:1026" ht="30" x14ac:dyDescent="0.25">
      <c r="A166" s="24">
        <v>10</v>
      </c>
      <c r="B166" s="27" t="s">
        <v>146</v>
      </c>
      <c r="C166" s="26" t="s">
        <v>117</v>
      </c>
      <c r="D166" s="5">
        <v>90</v>
      </c>
      <c r="E166" s="9">
        <f t="shared" si="14"/>
        <v>18</v>
      </c>
      <c r="F166" s="9">
        <f t="shared" si="17"/>
        <v>108</v>
      </c>
      <c r="G166" s="40">
        <f t="shared" si="15"/>
        <v>21.6</v>
      </c>
      <c r="H166" s="3">
        <f t="shared" si="16"/>
        <v>129.6</v>
      </c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</row>
    <row r="167" spans="1:1026" x14ac:dyDescent="0.25">
      <c r="A167" s="24">
        <v>11</v>
      </c>
      <c r="B167" s="27" t="s">
        <v>147</v>
      </c>
      <c r="C167" s="26" t="s">
        <v>117</v>
      </c>
      <c r="D167" s="5">
        <v>87</v>
      </c>
      <c r="E167" s="9">
        <f t="shared" si="14"/>
        <v>17.400000000000002</v>
      </c>
      <c r="F167" s="9">
        <f t="shared" si="17"/>
        <v>104.4</v>
      </c>
      <c r="G167" s="40">
        <f t="shared" si="15"/>
        <v>20.880000000000003</v>
      </c>
      <c r="H167" s="3">
        <f t="shared" si="16"/>
        <v>125.28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</row>
    <row r="168" spans="1:1026" ht="30" x14ac:dyDescent="0.25">
      <c r="A168" s="24">
        <v>12</v>
      </c>
      <c r="B168" s="27" t="s">
        <v>148</v>
      </c>
      <c r="C168" s="26" t="s">
        <v>117</v>
      </c>
      <c r="D168" s="5">
        <v>122</v>
      </c>
      <c r="E168" s="9">
        <f t="shared" si="14"/>
        <v>24.400000000000002</v>
      </c>
      <c r="F168" s="9">
        <f t="shared" si="17"/>
        <v>146.4</v>
      </c>
      <c r="G168" s="40">
        <f t="shared" si="15"/>
        <v>29.28</v>
      </c>
      <c r="H168" s="3">
        <f t="shared" si="16"/>
        <v>175.68</v>
      </c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</row>
    <row r="169" spans="1:1026" ht="30" x14ac:dyDescent="0.25">
      <c r="A169" s="118">
        <v>13</v>
      </c>
      <c r="B169" s="27" t="s">
        <v>149</v>
      </c>
      <c r="C169" s="26"/>
      <c r="D169" s="6"/>
      <c r="E169" s="9"/>
      <c r="F169" s="9"/>
      <c r="G169" s="40"/>
      <c r="H169" s="3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</row>
    <row r="170" spans="1:1026" x14ac:dyDescent="0.25">
      <c r="A170" s="119"/>
      <c r="B170" s="27" t="s">
        <v>150</v>
      </c>
      <c r="C170" s="26" t="s">
        <v>109</v>
      </c>
      <c r="D170" s="5">
        <v>111</v>
      </c>
      <c r="E170" s="9">
        <f t="shared" si="14"/>
        <v>22.200000000000003</v>
      </c>
      <c r="F170" s="9">
        <f t="shared" ref="F170:F178" si="18">D170+E170</f>
        <v>133.19999999999999</v>
      </c>
      <c r="G170" s="40">
        <f t="shared" si="15"/>
        <v>26.64</v>
      </c>
      <c r="H170" s="3">
        <f t="shared" si="16"/>
        <v>159.83999999999997</v>
      </c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</row>
    <row r="171" spans="1:1026" x14ac:dyDescent="0.25">
      <c r="A171" s="120"/>
      <c r="B171" s="30" t="s">
        <v>151</v>
      </c>
      <c r="C171" s="26" t="s">
        <v>109</v>
      </c>
      <c r="D171" s="5">
        <v>40</v>
      </c>
      <c r="E171" s="9">
        <f t="shared" si="14"/>
        <v>8</v>
      </c>
      <c r="F171" s="9">
        <f t="shared" si="18"/>
        <v>48</v>
      </c>
      <c r="G171" s="40">
        <f t="shared" si="15"/>
        <v>9.6000000000000014</v>
      </c>
      <c r="H171" s="3">
        <f t="shared" si="16"/>
        <v>57.6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</row>
    <row r="172" spans="1:1026" ht="30" x14ac:dyDescent="0.25">
      <c r="A172" s="24">
        <v>14</v>
      </c>
      <c r="B172" s="27" t="s">
        <v>152</v>
      </c>
      <c r="C172" s="26" t="s">
        <v>117</v>
      </c>
      <c r="D172" s="5">
        <v>151</v>
      </c>
      <c r="E172" s="9">
        <f t="shared" si="14"/>
        <v>30.200000000000003</v>
      </c>
      <c r="F172" s="9">
        <f t="shared" si="18"/>
        <v>181.2</v>
      </c>
      <c r="G172" s="40">
        <f t="shared" si="15"/>
        <v>36.24</v>
      </c>
      <c r="H172" s="3">
        <f t="shared" si="16"/>
        <v>217.44</v>
      </c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</row>
    <row r="173" spans="1:1026" ht="30" x14ac:dyDescent="0.25">
      <c r="A173" s="24">
        <v>15</v>
      </c>
      <c r="B173" s="27" t="s">
        <v>153</v>
      </c>
      <c r="C173" s="26" t="s">
        <v>117</v>
      </c>
      <c r="D173" s="5">
        <v>149</v>
      </c>
      <c r="E173" s="9">
        <f t="shared" si="14"/>
        <v>29.8</v>
      </c>
      <c r="F173" s="9">
        <f t="shared" si="18"/>
        <v>178.8</v>
      </c>
      <c r="G173" s="40">
        <f t="shared" si="15"/>
        <v>35.760000000000005</v>
      </c>
      <c r="H173" s="3">
        <f t="shared" si="16"/>
        <v>214.56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</row>
    <row r="174" spans="1:1026" x14ac:dyDescent="0.25">
      <c r="A174" s="24">
        <v>16</v>
      </c>
      <c r="B174" s="27" t="s">
        <v>154</v>
      </c>
      <c r="C174" s="26" t="s">
        <v>117</v>
      </c>
      <c r="D174" s="5">
        <v>79</v>
      </c>
      <c r="E174" s="9">
        <f t="shared" si="14"/>
        <v>15.8</v>
      </c>
      <c r="F174" s="9">
        <f t="shared" si="18"/>
        <v>94.8</v>
      </c>
      <c r="G174" s="40">
        <f t="shared" si="15"/>
        <v>18.96</v>
      </c>
      <c r="H174" s="3">
        <f t="shared" si="16"/>
        <v>113.75999999999999</v>
      </c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</row>
    <row r="175" spans="1:1026" ht="30" x14ac:dyDescent="0.25">
      <c r="A175" s="24">
        <v>17</v>
      </c>
      <c r="B175" s="27" t="s">
        <v>155</v>
      </c>
      <c r="C175" s="26" t="s">
        <v>117</v>
      </c>
      <c r="D175" s="5">
        <v>258</v>
      </c>
      <c r="E175" s="9">
        <f t="shared" si="14"/>
        <v>51.6</v>
      </c>
      <c r="F175" s="9">
        <f t="shared" si="18"/>
        <v>309.60000000000002</v>
      </c>
      <c r="G175" s="40">
        <f t="shared" si="15"/>
        <v>61.920000000000009</v>
      </c>
      <c r="H175" s="3">
        <f t="shared" si="16"/>
        <v>371.52000000000004</v>
      </c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  <c r="AMH175" s="11"/>
      <c r="AMI175" s="11"/>
      <c r="AMJ175" s="11"/>
      <c r="AMK175" s="11"/>
      <c r="AML175" s="11"/>
    </row>
    <row r="176" spans="1:1026" ht="30" x14ac:dyDescent="0.25">
      <c r="A176" s="24">
        <v>18</v>
      </c>
      <c r="B176" s="27" t="s">
        <v>156</v>
      </c>
      <c r="C176" s="26" t="s">
        <v>117</v>
      </c>
      <c r="D176" s="5">
        <v>258</v>
      </c>
      <c r="E176" s="9">
        <f t="shared" si="14"/>
        <v>51.6</v>
      </c>
      <c r="F176" s="9">
        <f t="shared" si="18"/>
        <v>309.60000000000002</v>
      </c>
      <c r="G176" s="40">
        <f t="shared" si="15"/>
        <v>61.920000000000009</v>
      </c>
      <c r="H176" s="3">
        <f t="shared" si="16"/>
        <v>371.52000000000004</v>
      </c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  <c r="AMH176" s="11"/>
      <c r="AMI176" s="11"/>
      <c r="AMJ176" s="11"/>
      <c r="AMK176" s="11"/>
      <c r="AML176" s="11"/>
    </row>
    <row r="177" spans="1:1026" ht="30" x14ac:dyDescent="0.25">
      <c r="A177" s="24">
        <v>19</v>
      </c>
      <c r="B177" s="27" t="s">
        <v>157</v>
      </c>
      <c r="C177" s="26" t="s">
        <v>109</v>
      </c>
      <c r="D177" s="5">
        <v>127</v>
      </c>
      <c r="E177" s="9">
        <f t="shared" si="14"/>
        <v>25.400000000000002</v>
      </c>
      <c r="F177" s="9">
        <f t="shared" si="18"/>
        <v>152.4</v>
      </c>
      <c r="G177" s="40">
        <f t="shared" si="15"/>
        <v>30.480000000000004</v>
      </c>
      <c r="H177" s="3">
        <f t="shared" si="16"/>
        <v>182.88</v>
      </c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  <c r="AMH177" s="11"/>
      <c r="AMI177" s="11"/>
      <c r="AMJ177" s="11"/>
      <c r="AMK177" s="11"/>
      <c r="AML177" s="11"/>
    </row>
    <row r="178" spans="1:1026" x14ac:dyDescent="0.25">
      <c r="A178" s="24">
        <v>20</v>
      </c>
      <c r="B178" s="27" t="s">
        <v>158</v>
      </c>
      <c r="C178" s="26" t="s">
        <v>109</v>
      </c>
      <c r="D178" s="5">
        <v>178</v>
      </c>
      <c r="E178" s="9">
        <f t="shared" si="14"/>
        <v>35.6</v>
      </c>
      <c r="F178" s="9">
        <f t="shared" si="18"/>
        <v>213.6</v>
      </c>
      <c r="G178" s="40">
        <f t="shared" si="15"/>
        <v>42.72</v>
      </c>
      <c r="H178" s="3">
        <f t="shared" si="16"/>
        <v>256.32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  <c r="AMH178" s="11"/>
      <c r="AMI178" s="11"/>
      <c r="AMJ178" s="11"/>
      <c r="AMK178" s="11"/>
      <c r="AML178" s="11"/>
    </row>
    <row r="179" spans="1:1026" x14ac:dyDescent="0.25">
      <c r="A179" s="118">
        <v>21</v>
      </c>
      <c r="B179" s="27" t="s">
        <v>159</v>
      </c>
      <c r="C179" s="26"/>
      <c r="D179" s="6"/>
      <c r="E179" s="9"/>
      <c r="F179" s="9"/>
      <c r="G179" s="40"/>
      <c r="H179" s="3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  <c r="AMH179" s="11"/>
      <c r="AMI179" s="11"/>
      <c r="AMJ179" s="11"/>
      <c r="AMK179" s="11"/>
      <c r="AML179" s="11"/>
    </row>
    <row r="180" spans="1:1026" x14ac:dyDescent="0.25">
      <c r="A180" s="119"/>
      <c r="B180" s="27" t="s">
        <v>160</v>
      </c>
      <c r="C180" s="26" t="s">
        <v>109</v>
      </c>
      <c r="D180" s="5">
        <v>277</v>
      </c>
      <c r="E180" s="9">
        <f t="shared" si="14"/>
        <v>55.400000000000006</v>
      </c>
      <c r="F180" s="9">
        <f t="shared" ref="F180:F211" si="19">D180+E180</f>
        <v>332.4</v>
      </c>
      <c r="G180" s="40">
        <f t="shared" si="15"/>
        <v>66.48</v>
      </c>
      <c r="H180" s="3">
        <f t="shared" si="16"/>
        <v>398.88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  <c r="AML180" s="11"/>
    </row>
    <row r="181" spans="1:1026" x14ac:dyDescent="0.25">
      <c r="A181" s="120"/>
      <c r="B181" s="27" t="s">
        <v>161</v>
      </c>
      <c r="C181" s="26" t="s">
        <v>109</v>
      </c>
      <c r="D181" s="5">
        <v>481</v>
      </c>
      <c r="E181" s="9">
        <f t="shared" si="14"/>
        <v>96.2</v>
      </c>
      <c r="F181" s="9">
        <f t="shared" si="19"/>
        <v>577.20000000000005</v>
      </c>
      <c r="G181" s="40">
        <f t="shared" si="15"/>
        <v>115.44000000000001</v>
      </c>
      <c r="H181" s="3">
        <f t="shared" si="16"/>
        <v>692.6400000000001</v>
      </c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  <c r="AMH181" s="11"/>
      <c r="AMI181" s="11"/>
      <c r="AMJ181" s="11"/>
      <c r="AMK181" s="11"/>
      <c r="AML181" s="11"/>
    </row>
    <row r="182" spans="1:1026" x14ac:dyDescent="0.25">
      <c r="A182" s="24">
        <v>22</v>
      </c>
      <c r="B182" s="27" t="s">
        <v>162</v>
      </c>
      <c r="C182" s="26" t="s">
        <v>117</v>
      </c>
      <c r="D182" s="5">
        <v>66</v>
      </c>
      <c r="E182" s="9">
        <f t="shared" si="14"/>
        <v>13.200000000000001</v>
      </c>
      <c r="F182" s="9">
        <f t="shared" si="19"/>
        <v>79.2</v>
      </c>
      <c r="G182" s="40">
        <f t="shared" si="15"/>
        <v>15.840000000000002</v>
      </c>
      <c r="H182" s="3">
        <f t="shared" si="16"/>
        <v>95.04</v>
      </c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  <c r="AMH182" s="11"/>
      <c r="AMI182" s="11"/>
      <c r="AMJ182" s="11"/>
      <c r="AMK182" s="11"/>
      <c r="AML182" s="11"/>
    </row>
    <row r="183" spans="1:1026" x14ac:dyDescent="0.25">
      <c r="A183" s="24">
        <v>23</v>
      </c>
      <c r="B183" s="27" t="s">
        <v>163</v>
      </c>
      <c r="C183" s="26" t="s">
        <v>109</v>
      </c>
      <c r="D183" s="5">
        <v>34</v>
      </c>
      <c r="E183" s="9">
        <f t="shared" si="14"/>
        <v>6.8000000000000007</v>
      </c>
      <c r="F183" s="9">
        <f t="shared" si="19"/>
        <v>40.799999999999997</v>
      </c>
      <c r="G183" s="40">
        <f t="shared" si="15"/>
        <v>8.16</v>
      </c>
      <c r="H183" s="3">
        <f t="shared" si="16"/>
        <v>48.959999999999994</v>
      </c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  <c r="AMH183" s="11"/>
      <c r="AMI183" s="11"/>
      <c r="AMJ183" s="11"/>
      <c r="AMK183" s="11"/>
      <c r="AML183" s="11"/>
    </row>
    <row r="184" spans="1:1026" x14ac:dyDescent="0.25">
      <c r="A184" s="24">
        <v>24</v>
      </c>
      <c r="B184" s="27" t="s">
        <v>164</v>
      </c>
      <c r="C184" s="26" t="s">
        <v>109</v>
      </c>
      <c r="D184" s="5">
        <v>46</v>
      </c>
      <c r="E184" s="9">
        <f t="shared" si="14"/>
        <v>9.2000000000000011</v>
      </c>
      <c r="F184" s="9">
        <f t="shared" si="19"/>
        <v>55.2</v>
      </c>
      <c r="G184" s="40">
        <f t="shared" si="15"/>
        <v>11.040000000000001</v>
      </c>
      <c r="H184" s="3">
        <f t="shared" si="16"/>
        <v>66.240000000000009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  <c r="AMH184" s="11"/>
      <c r="AMI184" s="11"/>
      <c r="AMJ184" s="11"/>
      <c r="AMK184" s="11"/>
      <c r="AML184" s="11"/>
    </row>
    <row r="185" spans="1:1026" x14ac:dyDescent="0.25">
      <c r="A185" s="118">
        <v>25</v>
      </c>
      <c r="B185" s="27" t="s">
        <v>165</v>
      </c>
      <c r="C185" s="26"/>
      <c r="D185" s="6"/>
      <c r="E185" s="9">
        <f t="shared" si="14"/>
        <v>0</v>
      </c>
      <c r="F185" s="9">
        <f t="shared" si="19"/>
        <v>0</v>
      </c>
      <c r="G185" s="40">
        <f t="shared" si="15"/>
        <v>0</v>
      </c>
      <c r="H185" s="3">
        <f t="shared" si="16"/>
        <v>0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  <c r="AMH185" s="11"/>
      <c r="AMI185" s="11"/>
      <c r="AMJ185" s="11"/>
      <c r="AMK185" s="11"/>
      <c r="AML185" s="11"/>
    </row>
    <row r="186" spans="1:1026" x14ac:dyDescent="0.25">
      <c r="A186" s="119"/>
      <c r="B186" s="27" t="s">
        <v>166</v>
      </c>
      <c r="C186" s="26" t="s">
        <v>109</v>
      </c>
      <c r="D186" s="5">
        <v>384</v>
      </c>
      <c r="E186" s="9">
        <f t="shared" si="14"/>
        <v>76.800000000000011</v>
      </c>
      <c r="F186" s="9">
        <f t="shared" si="19"/>
        <v>460.8</v>
      </c>
      <c r="G186" s="40">
        <f t="shared" si="15"/>
        <v>92.160000000000011</v>
      </c>
      <c r="H186" s="3">
        <f t="shared" si="16"/>
        <v>552.96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  <c r="AMH186" s="11"/>
      <c r="AMI186" s="11"/>
      <c r="AMJ186" s="11"/>
      <c r="AMK186" s="11"/>
      <c r="AML186" s="11"/>
    </row>
    <row r="187" spans="1:1026" x14ac:dyDescent="0.25">
      <c r="A187" s="120"/>
      <c r="B187" s="30" t="s">
        <v>167</v>
      </c>
      <c r="C187" s="26" t="s">
        <v>109</v>
      </c>
      <c r="D187" s="5">
        <v>870</v>
      </c>
      <c r="E187" s="9">
        <f t="shared" si="14"/>
        <v>174</v>
      </c>
      <c r="F187" s="9">
        <f t="shared" si="19"/>
        <v>1044</v>
      </c>
      <c r="G187" s="40">
        <f t="shared" si="15"/>
        <v>208.8</v>
      </c>
      <c r="H187" s="3">
        <f t="shared" si="16"/>
        <v>1252.8</v>
      </c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  <c r="AMH187" s="11"/>
      <c r="AMI187" s="11"/>
      <c r="AMJ187" s="11"/>
      <c r="AMK187" s="11"/>
      <c r="AML187" s="11"/>
    </row>
    <row r="188" spans="1:1026" x14ac:dyDescent="0.25">
      <c r="A188" s="118">
        <v>26</v>
      </c>
      <c r="B188" s="27" t="s">
        <v>168</v>
      </c>
      <c r="C188" s="26"/>
      <c r="D188" s="6"/>
      <c r="E188" s="9">
        <f t="shared" si="14"/>
        <v>0</v>
      </c>
      <c r="F188" s="9">
        <f t="shared" si="19"/>
        <v>0</v>
      </c>
      <c r="G188" s="40">
        <f t="shared" si="15"/>
        <v>0</v>
      </c>
      <c r="H188" s="3">
        <f t="shared" si="16"/>
        <v>0</v>
      </c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  <c r="AMH188" s="11"/>
      <c r="AMI188" s="11"/>
      <c r="AMJ188" s="11"/>
      <c r="AMK188" s="11"/>
      <c r="AML188" s="11"/>
    </row>
    <row r="189" spans="1:1026" x14ac:dyDescent="0.25">
      <c r="A189" s="119"/>
      <c r="B189" s="27" t="s">
        <v>169</v>
      </c>
      <c r="C189" s="26" t="s">
        <v>109</v>
      </c>
      <c r="D189" s="5">
        <v>34</v>
      </c>
      <c r="E189" s="9">
        <f t="shared" si="14"/>
        <v>6.8000000000000007</v>
      </c>
      <c r="F189" s="9">
        <f t="shared" si="19"/>
        <v>40.799999999999997</v>
      </c>
      <c r="G189" s="40">
        <f t="shared" si="15"/>
        <v>8.16</v>
      </c>
      <c r="H189" s="3">
        <f t="shared" si="16"/>
        <v>48.959999999999994</v>
      </c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</row>
    <row r="190" spans="1:1026" x14ac:dyDescent="0.25">
      <c r="A190" s="120"/>
      <c r="B190" s="30" t="s">
        <v>170</v>
      </c>
      <c r="C190" s="26" t="s">
        <v>109</v>
      </c>
      <c r="D190" s="5">
        <v>155</v>
      </c>
      <c r="E190" s="9">
        <f t="shared" si="14"/>
        <v>31</v>
      </c>
      <c r="F190" s="9">
        <f t="shared" si="19"/>
        <v>186</v>
      </c>
      <c r="G190" s="40">
        <f t="shared" si="15"/>
        <v>37.200000000000003</v>
      </c>
      <c r="H190" s="3">
        <f t="shared" si="16"/>
        <v>223.2</v>
      </c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  <c r="AMH190" s="11"/>
      <c r="AMI190" s="11"/>
      <c r="AMJ190" s="11"/>
      <c r="AMK190" s="11"/>
      <c r="AML190" s="11"/>
    </row>
    <row r="191" spans="1:1026" x14ac:dyDescent="0.25">
      <c r="A191" s="24">
        <v>27</v>
      </c>
      <c r="B191" s="27" t="s">
        <v>171</v>
      </c>
      <c r="C191" s="26" t="s">
        <v>109</v>
      </c>
      <c r="D191" s="5">
        <v>509</v>
      </c>
      <c r="E191" s="9">
        <f t="shared" si="14"/>
        <v>101.80000000000001</v>
      </c>
      <c r="F191" s="9">
        <f t="shared" si="19"/>
        <v>610.79999999999995</v>
      </c>
      <c r="G191" s="40">
        <f t="shared" si="15"/>
        <v>122.16</v>
      </c>
      <c r="H191" s="3">
        <f t="shared" si="16"/>
        <v>732.95999999999992</v>
      </c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  <c r="AMB191" s="11"/>
      <c r="AMC191" s="11"/>
      <c r="AMD191" s="11"/>
      <c r="AME191" s="11"/>
      <c r="AMF191" s="11"/>
      <c r="AMG191" s="11"/>
      <c r="AMH191" s="11"/>
      <c r="AMI191" s="11"/>
      <c r="AMJ191" s="11"/>
      <c r="AMK191" s="11"/>
      <c r="AML191" s="11"/>
    </row>
    <row r="192" spans="1:1026" ht="30" x14ac:dyDescent="0.25">
      <c r="A192" s="118">
        <v>28</v>
      </c>
      <c r="B192" s="27" t="s">
        <v>172</v>
      </c>
      <c r="C192" s="26"/>
      <c r="D192" s="6"/>
      <c r="E192" s="9">
        <f t="shared" si="14"/>
        <v>0</v>
      </c>
      <c r="F192" s="9"/>
      <c r="G192" s="40"/>
      <c r="H192" s="3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  <c r="AMH192" s="11"/>
      <c r="AMI192" s="11"/>
      <c r="AMJ192" s="11"/>
      <c r="AMK192" s="11"/>
      <c r="AML192" s="11"/>
    </row>
    <row r="193" spans="1:1026" x14ac:dyDescent="0.25">
      <c r="A193" s="119"/>
      <c r="B193" s="27" t="s">
        <v>173</v>
      </c>
      <c r="C193" s="26" t="s">
        <v>109</v>
      </c>
      <c r="D193" s="5">
        <v>109</v>
      </c>
      <c r="E193" s="9">
        <f t="shared" si="14"/>
        <v>21.8</v>
      </c>
      <c r="F193" s="9">
        <f t="shared" si="19"/>
        <v>130.80000000000001</v>
      </c>
      <c r="G193" s="40">
        <f t="shared" si="15"/>
        <v>26.160000000000004</v>
      </c>
      <c r="H193" s="3">
        <f t="shared" si="16"/>
        <v>156.96</v>
      </c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  <c r="AMH193" s="11"/>
      <c r="AMI193" s="11"/>
      <c r="AMJ193" s="11"/>
      <c r="AMK193" s="11"/>
      <c r="AML193" s="11"/>
    </row>
    <row r="194" spans="1:1026" x14ac:dyDescent="0.25">
      <c r="A194" s="119"/>
      <c r="B194" s="30" t="s">
        <v>174</v>
      </c>
      <c r="C194" s="26" t="s">
        <v>109</v>
      </c>
      <c r="D194" s="5">
        <v>240</v>
      </c>
      <c r="E194" s="9">
        <f t="shared" si="14"/>
        <v>48</v>
      </c>
      <c r="F194" s="9">
        <f t="shared" si="19"/>
        <v>288</v>
      </c>
      <c r="G194" s="40">
        <f t="shared" si="15"/>
        <v>57.6</v>
      </c>
      <c r="H194" s="3">
        <f t="shared" si="16"/>
        <v>345.6</v>
      </c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  <c r="AMH194" s="11"/>
      <c r="AMI194" s="11"/>
      <c r="AMJ194" s="11"/>
      <c r="AMK194" s="11"/>
      <c r="AML194" s="11"/>
    </row>
    <row r="195" spans="1:1026" x14ac:dyDescent="0.25">
      <c r="A195" s="120"/>
      <c r="B195" s="30" t="s">
        <v>175</v>
      </c>
      <c r="C195" s="26" t="s">
        <v>109</v>
      </c>
      <c r="D195" s="5">
        <v>346</v>
      </c>
      <c r="E195" s="9">
        <f t="shared" si="14"/>
        <v>69.2</v>
      </c>
      <c r="F195" s="9">
        <f t="shared" si="19"/>
        <v>415.2</v>
      </c>
      <c r="G195" s="40">
        <f t="shared" si="15"/>
        <v>83.04</v>
      </c>
      <c r="H195" s="3">
        <f t="shared" si="16"/>
        <v>498.24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  <c r="AMH195" s="11"/>
      <c r="AMI195" s="11"/>
      <c r="AMJ195" s="11"/>
      <c r="AMK195" s="11"/>
      <c r="AML195" s="11"/>
    </row>
    <row r="196" spans="1:1026" x14ac:dyDescent="0.25">
      <c r="A196" s="118">
        <v>29</v>
      </c>
      <c r="B196" s="27" t="s">
        <v>176</v>
      </c>
      <c r="C196" s="26"/>
      <c r="D196" s="6"/>
      <c r="E196" s="9">
        <f t="shared" si="14"/>
        <v>0</v>
      </c>
      <c r="F196" s="9">
        <f t="shared" si="19"/>
        <v>0</v>
      </c>
      <c r="G196" s="40">
        <f t="shared" si="15"/>
        <v>0</v>
      </c>
      <c r="H196" s="3">
        <f t="shared" si="16"/>
        <v>0</v>
      </c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  <c r="AML196" s="11"/>
    </row>
    <row r="197" spans="1:1026" x14ac:dyDescent="0.25">
      <c r="A197" s="119"/>
      <c r="B197" s="27" t="s">
        <v>166</v>
      </c>
      <c r="C197" s="26" t="s">
        <v>109</v>
      </c>
      <c r="D197" s="5">
        <v>74</v>
      </c>
      <c r="E197" s="9">
        <f t="shared" si="14"/>
        <v>14.8</v>
      </c>
      <c r="F197" s="9">
        <f t="shared" si="19"/>
        <v>88.8</v>
      </c>
      <c r="G197" s="40">
        <f t="shared" si="15"/>
        <v>17.760000000000002</v>
      </c>
      <c r="H197" s="3">
        <f t="shared" si="16"/>
        <v>106.56</v>
      </c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  <c r="AMH197" s="11"/>
      <c r="AMI197" s="11"/>
      <c r="AMJ197" s="11"/>
      <c r="AMK197" s="11"/>
      <c r="AML197" s="11"/>
    </row>
    <row r="198" spans="1:1026" x14ac:dyDescent="0.25">
      <c r="A198" s="119"/>
      <c r="B198" s="30" t="s">
        <v>177</v>
      </c>
      <c r="C198" s="26" t="s">
        <v>109</v>
      </c>
      <c r="D198" s="5">
        <v>343</v>
      </c>
      <c r="E198" s="9">
        <f t="shared" si="14"/>
        <v>68.600000000000009</v>
      </c>
      <c r="F198" s="9">
        <f t="shared" si="19"/>
        <v>411.6</v>
      </c>
      <c r="G198" s="40">
        <f t="shared" si="15"/>
        <v>82.320000000000007</v>
      </c>
      <c r="H198" s="3">
        <f t="shared" si="16"/>
        <v>493.92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</row>
    <row r="199" spans="1:1026" x14ac:dyDescent="0.25">
      <c r="A199" s="120"/>
      <c r="B199" s="30" t="s">
        <v>178</v>
      </c>
      <c r="C199" s="26" t="s">
        <v>109</v>
      </c>
      <c r="D199" s="5">
        <v>826</v>
      </c>
      <c r="E199" s="9">
        <f t="shared" si="14"/>
        <v>165.20000000000002</v>
      </c>
      <c r="F199" s="9">
        <f t="shared" si="19"/>
        <v>991.2</v>
      </c>
      <c r="G199" s="40">
        <f t="shared" si="15"/>
        <v>198.24</v>
      </c>
      <c r="H199" s="3">
        <f t="shared" si="16"/>
        <v>1189.44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  <c r="AMH199" s="11"/>
      <c r="AMI199" s="11"/>
      <c r="AMJ199" s="11"/>
      <c r="AMK199" s="11"/>
      <c r="AML199" s="11"/>
    </row>
    <row r="200" spans="1:1026" x14ac:dyDescent="0.25">
      <c r="A200" s="104">
        <v>30</v>
      </c>
      <c r="B200" s="30" t="s">
        <v>179</v>
      </c>
      <c r="C200" s="26"/>
      <c r="D200" s="6"/>
      <c r="E200" s="9">
        <f t="shared" si="14"/>
        <v>0</v>
      </c>
      <c r="F200" s="9"/>
      <c r="G200" s="40"/>
      <c r="H200" s="3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</row>
    <row r="201" spans="1:1026" x14ac:dyDescent="0.25">
      <c r="A201" s="105"/>
      <c r="B201" s="30" t="s">
        <v>180</v>
      </c>
      <c r="C201" s="26" t="s">
        <v>109</v>
      </c>
      <c r="D201" s="5">
        <v>743</v>
      </c>
      <c r="E201" s="9">
        <f t="shared" si="14"/>
        <v>148.6</v>
      </c>
      <c r="F201" s="9">
        <f t="shared" si="19"/>
        <v>891.6</v>
      </c>
      <c r="G201" s="40">
        <f t="shared" si="15"/>
        <v>178.32000000000002</v>
      </c>
      <c r="H201" s="3">
        <f t="shared" si="16"/>
        <v>1069.92</v>
      </c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</row>
    <row r="202" spans="1:1026" x14ac:dyDescent="0.25">
      <c r="A202" s="105"/>
      <c r="B202" s="30" t="s">
        <v>181</v>
      </c>
      <c r="C202" s="26" t="s">
        <v>109</v>
      </c>
      <c r="D202" s="5">
        <v>1322</v>
      </c>
      <c r="E202" s="9">
        <f t="shared" si="14"/>
        <v>264.40000000000003</v>
      </c>
      <c r="F202" s="9">
        <f t="shared" si="19"/>
        <v>1586.4</v>
      </c>
      <c r="G202" s="40">
        <f t="shared" si="15"/>
        <v>317.28000000000003</v>
      </c>
      <c r="H202" s="3">
        <f t="shared" si="16"/>
        <v>1903.68</v>
      </c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</row>
    <row r="203" spans="1:1026" x14ac:dyDescent="0.25">
      <c r="A203" s="105"/>
      <c r="B203" s="30" t="s">
        <v>182</v>
      </c>
      <c r="C203" s="26" t="s">
        <v>109</v>
      </c>
      <c r="D203" s="5">
        <v>1032</v>
      </c>
      <c r="E203" s="9">
        <f t="shared" si="14"/>
        <v>206.4</v>
      </c>
      <c r="F203" s="9">
        <f t="shared" si="19"/>
        <v>1238.4000000000001</v>
      </c>
      <c r="G203" s="40">
        <f t="shared" si="15"/>
        <v>247.68000000000004</v>
      </c>
      <c r="H203" s="3">
        <f t="shared" si="16"/>
        <v>1486.0800000000002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  <c r="AMH203" s="11"/>
      <c r="AMI203" s="11"/>
      <c r="AMJ203" s="11"/>
      <c r="AMK203" s="11"/>
      <c r="AML203" s="11"/>
    </row>
    <row r="204" spans="1:1026" x14ac:dyDescent="0.25">
      <c r="A204" s="105"/>
      <c r="B204" s="30" t="s">
        <v>183</v>
      </c>
      <c r="C204" s="26" t="s">
        <v>109</v>
      </c>
      <c r="D204" s="5">
        <v>1600</v>
      </c>
      <c r="E204" s="9">
        <f t="shared" si="14"/>
        <v>320</v>
      </c>
      <c r="F204" s="9">
        <f t="shared" si="19"/>
        <v>1920</v>
      </c>
      <c r="G204" s="40">
        <f t="shared" si="15"/>
        <v>384</v>
      </c>
      <c r="H204" s="3">
        <f t="shared" si="16"/>
        <v>2304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1"/>
      <c r="AML204" s="11"/>
    </row>
    <row r="205" spans="1:1026" x14ac:dyDescent="0.25">
      <c r="A205" s="105"/>
      <c r="B205" s="30" t="s">
        <v>184</v>
      </c>
      <c r="C205" s="26" t="s">
        <v>109</v>
      </c>
      <c r="D205" s="5">
        <v>2005</v>
      </c>
      <c r="E205" s="9">
        <f t="shared" si="14"/>
        <v>401</v>
      </c>
      <c r="F205" s="9">
        <f t="shared" si="19"/>
        <v>2406</v>
      </c>
      <c r="G205" s="40">
        <f t="shared" si="15"/>
        <v>481.20000000000005</v>
      </c>
      <c r="H205" s="3">
        <f t="shared" si="16"/>
        <v>2887.2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  <c r="AMH205" s="11"/>
      <c r="AMI205" s="11"/>
      <c r="AMJ205" s="11"/>
      <c r="AMK205" s="11"/>
      <c r="AML205" s="11"/>
    </row>
    <row r="206" spans="1:1026" x14ac:dyDescent="0.25">
      <c r="A206" s="106"/>
      <c r="B206" s="30" t="s">
        <v>185</v>
      </c>
      <c r="C206" s="26" t="s">
        <v>109</v>
      </c>
      <c r="D206" s="5">
        <v>1195</v>
      </c>
      <c r="E206" s="9">
        <f t="shared" si="14"/>
        <v>239</v>
      </c>
      <c r="F206" s="9">
        <f t="shared" si="19"/>
        <v>1434</v>
      </c>
      <c r="G206" s="40">
        <f t="shared" si="15"/>
        <v>286.8</v>
      </c>
      <c r="H206" s="3">
        <f t="shared" si="16"/>
        <v>1720.8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  <c r="AMH206" s="11"/>
      <c r="AMI206" s="11"/>
      <c r="AMJ206" s="11"/>
      <c r="AMK206" s="11"/>
      <c r="AML206" s="11"/>
    </row>
    <row r="207" spans="1:1026" x14ac:dyDescent="0.25">
      <c r="A207" s="104">
        <v>31</v>
      </c>
      <c r="B207" s="30" t="s">
        <v>186</v>
      </c>
      <c r="C207" s="26"/>
      <c r="D207" s="6"/>
      <c r="E207" s="9">
        <f t="shared" si="14"/>
        <v>0</v>
      </c>
      <c r="F207" s="9">
        <f t="shared" si="19"/>
        <v>0</v>
      </c>
      <c r="G207" s="40">
        <f t="shared" si="15"/>
        <v>0</v>
      </c>
      <c r="H207" s="3">
        <f t="shared" si="16"/>
        <v>0</v>
      </c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  <c r="JE207" s="11"/>
      <c r="JF207" s="11"/>
      <c r="JG207" s="11"/>
      <c r="JH207" s="11"/>
      <c r="JI207" s="11"/>
      <c r="JJ207" s="11"/>
      <c r="JK207" s="11"/>
      <c r="JL207" s="11"/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/>
      <c r="LG207" s="11"/>
      <c r="LH207" s="11"/>
      <c r="LI207" s="11"/>
      <c r="LJ207" s="11"/>
      <c r="LK207" s="11"/>
      <c r="LL207" s="11"/>
      <c r="LM207" s="11"/>
      <c r="LN207" s="11"/>
      <c r="LO207" s="11"/>
      <c r="LP207" s="11"/>
      <c r="LQ207" s="11"/>
      <c r="LR207" s="11"/>
      <c r="LS207" s="11"/>
      <c r="LT207" s="11"/>
      <c r="LU207" s="11"/>
      <c r="LV207" s="11"/>
      <c r="LW207" s="11"/>
      <c r="LX207" s="11"/>
      <c r="LY207" s="11"/>
      <c r="LZ207" s="11"/>
      <c r="MA207" s="11"/>
      <c r="MB207" s="11"/>
      <c r="MC207" s="11"/>
      <c r="MD207" s="11"/>
      <c r="ME207" s="11"/>
      <c r="MF207" s="11"/>
      <c r="MG207" s="11"/>
      <c r="MH207" s="11"/>
      <c r="MI207" s="11"/>
      <c r="MJ207" s="11"/>
      <c r="MK207" s="11"/>
      <c r="ML207" s="11"/>
      <c r="MM207" s="11"/>
      <c r="MN207" s="11"/>
      <c r="MO207" s="11"/>
      <c r="MP207" s="11"/>
      <c r="MQ207" s="11"/>
      <c r="MR207" s="11"/>
      <c r="MS207" s="11"/>
      <c r="MT207" s="11"/>
      <c r="MU207" s="11"/>
      <c r="MV207" s="11"/>
      <c r="MW207" s="11"/>
      <c r="MX207" s="11"/>
      <c r="MY207" s="11"/>
      <c r="MZ207" s="11"/>
      <c r="NA207" s="11"/>
      <c r="NB207" s="11"/>
      <c r="NC207" s="11"/>
      <c r="ND207" s="11"/>
      <c r="NE207" s="11"/>
      <c r="NF207" s="11"/>
      <c r="NG207" s="11"/>
      <c r="NH207" s="11"/>
      <c r="NI207" s="11"/>
      <c r="NJ207" s="11"/>
      <c r="NK207" s="11"/>
      <c r="NL207" s="11"/>
      <c r="NM207" s="11"/>
      <c r="NN207" s="11"/>
      <c r="NO207" s="11"/>
      <c r="NP207" s="11"/>
      <c r="NQ207" s="11"/>
      <c r="NR207" s="11"/>
      <c r="NS207" s="11"/>
      <c r="NT207" s="11"/>
      <c r="NU207" s="11"/>
      <c r="NV207" s="11"/>
      <c r="NW207" s="11"/>
      <c r="NX207" s="11"/>
      <c r="NY207" s="11"/>
      <c r="NZ207" s="11"/>
      <c r="OA207" s="11"/>
      <c r="OB207" s="11"/>
      <c r="OC207" s="11"/>
      <c r="OD207" s="11"/>
      <c r="OE207" s="11"/>
      <c r="OF207" s="11"/>
      <c r="OG207" s="11"/>
      <c r="OH207" s="11"/>
      <c r="OI207" s="11"/>
      <c r="OJ207" s="11"/>
      <c r="OK207" s="11"/>
      <c r="OL207" s="11"/>
      <c r="OM207" s="11"/>
      <c r="ON207" s="11"/>
      <c r="OO207" s="11"/>
      <c r="OP207" s="11"/>
      <c r="OQ207" s="11"/>
      <c r="OR207" s="11"/>
      <c r="OS207" s="11"/>
      <c r="OT207" s="11"/>
      <c r="OU207" s="11"/>
      <c r="OV207" s="11"/>
      <c r="OW207" s="11"/>
      <c r="OX207" s="11"/>
      <c r="OY207" s="11"/>
      <c r="OZ207" s="11"/>
      <c r="PA207" s="11"/>
      <c r="PB207" s="11"/>
      <c r="PC207" s="11"/>
      <c r="PD207" s="11"/>
      <c r="PE207" s="11"/>
      <c r="PF207" s="11"/>
      <c r="PG207" s="11"/>
      <c r="PH207" s="11"/>
      <c r="PI207" s="11"/>
      <c r="PJ207" s="11"/>
      <c r="PK207" s="11"/>
      <c r="PL207" s="11"/>
      <c r="PM207" s="11"/>
      <c r="PN207" s="11"/>
      <c r="PO207" s="11"/>
      <c r="PP207" s="11"/>
      <c r="PQ207" s="11"/>
      <c r="PR207" s="11"/>
      <c r="PS207" s="11"/>
      <c r="PT207" s="11"/>
      <c r="PU207" s="11"/>
      <c r="PV207" s="11"/>
      <c r="PW207" s="11"/>
      <c r="PX207" s="11"/>
      <c r="PY207" s="11"/>
      <c r="PZ207" s="11"/>
      <c r="QA207" s="11"/>
      <c r="QB207" s="11"/>
      <c r="QC207" s="11"/>
      <c r="QD207" s="11"/>
      <c r="QE207" s="11"/>
      <c r="QF207" s="11"/>
      <c r="QG207" s="11"/>
      <c r="QH207" s="11"/>
      <c r="QI207" s="11"/>
      <c r="QJ207" s="11"/>
      <c r="QK207" s="11"/>
      <c r="QL207" s="11"/>
      <c r="QM207" s="11"/>
      <c r="QN207" s="11"/>
      <c r="QO207" s="11"/>
      <c r="QP207" s="11"/>
      <c r="QQ207" s="11"/>
      <c r="QR207" s="11"/>
      <c r="QS207" s="11"/>
      <c r="QT207" s="11"/>
      <c r="QU207" s="11"/>
      <c r="QV207" s="11"/>
      <c r="QW207" s="11"/>
      <c r="QX207" s="11"/>
      <c r="QY207" s="11"/>
      <c r="QZ207" s="11"/>
      <c r="RA207" s="11"/>
      <c r="RB207" s="11"/>
      <c r="RC207" s="11"/>
      <c r="RD207" s="11"/>
      <c r="RE207" s="11"/>
      <c r="RF207" s="11"/>
      <c r="RG207" s="11"/>
      <c r="RH207" s="11"/>
      <c r="RI207" s="11"/>
      <c r="RJ207" s="11"/>
      <c r="RK207" s="11"/>
      <c r="RL207" s="11"/>
      <c r="RM207" s="11"/>
      <c r="RN207" s="11"/>
      <c r="RO207" s="11"/>
      <c r="RP207" s="11"/>
      <c r="RQ207" s="11"/>
      <c r="RR207" s="11"/>
      <c r="RS207" s="11"/>
      <c r="RT207" s="11"/>
      <c r="RU207" s="11"/>
      <c r="RV207" s="11"/>
      <c r="RW207" s="11"/>
      <c r="RX207" s="11"/>
      <c r="RY207" s="11"/>
      <c r="RZ207" s="11"/>
      <c r="SA207" s="11"/>
      <c r="SB207" s="11"/>
      <c r="SC207" s="11"/>
      <c r="SD207" s="11"/>
      <c r="SE207" s="11"/>
      <c r="SF207" s="11"/>
      <c r="SG207" s="11"/>
      <c r="SH207" s="11"/>
      <c r="SI207" s="11"/>
      <c r="SJ207" s="11"/>
      <c r="SK207" s="11"/>
      <c r="SL207" s="11"/>
      <c r="SM207" s="11"/>
      <c r="SN207" s="11"/>
      <c r="SO207" s="11"/>
      <c r="SP207" s="11"/>
      <c r="SQ207" s="11"/>
      <c r="SR207" s="11"/>
      <c r="SS207" s="11"/>
      <c r="ST207" s="11"/>
      <c r="SU207" s="11"/>
      <c r="SV207" s="11"/>
      <c r="SW207" s="11"/>
      <c r="SX207" s="11"/>
      <c r="SY207" s="11"/>
      <c r="SZ207" s="11"/>
      <c r="TA207" s="11"/>
      <c r="TB207" s="11"/>
      <c r="TC207" s="11"/>
      <c r="TD207" s="11"/>
      <c r="TE207" s="11"/>
      <c r="TF207" s="11"/>
      <c r="TG207" s="11"/>
      <c r="TH207" s="11"/>
      <c r="TI207" s="11"/>
      <c r="TJ207" s="11"/>
      <c r="TK207" s="11"/>
      <c r="TL207" s="11"/>
      <c r="TM207" s="11"/>
      <c r="TN207" s="11"/>
      <c r="TO207" s="11"/>
      <c r="TP207" s="11"/>
      <c r="TQ207" s="11"/>
      <c r="TR207" s="11"/>
      <c r="TS207" s="11"/>
      <c r="TT207" s="11"/>
      <c r="TU207" s="11"/>
      <c r="TV207" s="11"/>
      <c r="TW207" s="11"/>
      <c r="TX207" s="11"/>
      <c r="TY207" s="11"/>
      <c r="TZ207" s="11"/>
      <c r="UA207" s="11"/>
      <c r="UB207" s="11"/>
      <c r="UC207" s="11"/>
      <c r="UD207" s="11"/>
      <c r="UE207" s="11"/>
      <c r="UF207" s="11"/>
      <c r="UG207" s="11"/>
      <c r="UH207" s="11"/>
      <c r="UI207" s="11"/>
      <c r="UJ207" s="11"/>
      <c r="UK207" s="11"/>
      <c r="UL207" s="11"/>
      <c r="UM207" s="11"/>
      <c r="UN207" s="11"/>
      <c r="UO207" s="11"/>
      <c r="UP207" s="11"/>
      <c r="UQ207" s="11"/>
      <c r="UR207" s="11"/>
      <c r="US207" s="11"/>
      <c r="UT207" s="11"/>
      <c r="UU207" s="11"/>
      <c r="UV207" s="11"/>
      <c r="UW207" s="11"/>
      <c r="UX207" s="11"/>
      <c r="UY207" s="11"/>
      <c r="UZ207" s="11"/>
      <c r="VA207" s="11"/>
      <c r="VB207" s="11"/>
      <c r="VC207" s="11"/>
      <c r="VD207" s="11"/>
      <c r="VE207" s="11"/>
      <c r="VF207" s="11"/>
      <c r="VG207" s="11"/>
      <c r="VH207" s="11"/>
      <c r="VI207" s="11"/>
      <c r="VJ207" s="11"/>
      <c r="VK207" s="11"/>
      <c r="VL207" s="11"/>
      <c r="VM207" s="11"/>
      <c r="VN207" s="11"/>
      <c r="VO207" s="11"/>
      <c r="VP207" s="11"/>
      <c r="VQ207" s="11"/>
      <c r="VR207" s="11"/>
      <c r="VS207" s="11"/>
      <c r="VT207" s="11"/>
      <c r="VU207" s="11"/>
      <c r="VV207" s="11"/>
      <c r="VW207" s="11"/>
      <c r="VX207" s="11"/>
      <c r="VY207" s="11"/>
      <c r="VZ207" s="11"/>
      <c r="WA207" s="11"/>
      <c r="WB207" s="11"/>
      <c r="WC207" s="11"/>
      <c r="WD207" s="11"/>
      <c r="WE207" s="11"/>
      <c r="WF207" s="11"/>
      <c r="WG207" s="11"/>
      <c r="WH207" s="11"/>
      <c r="WI207" s="11"/>
      <c r="WJ207" s="11"/>
      <c r="WK207" s="11"/>
      <c r="WL207" s="11"/>
      <c r="WM207" s="11"/>
      <c r="WN207" s="11"/>
      <c r="WO207" s="11"/>
      <c r="WP207" s="11"/>
      <c r="WQ207" s="11"/>
      <c r="WR207" s="11"/>
      <c r="WS207" s="11"/>
      <c r="WT207" s="11"/>
      <c r="WU207" s="11"/>
      <c r="WV207" s="11"/>
      <c r="WW207" s="11"/>
      <c r="WX207" s="11"/>
      <c r="WY207" s="11"/>
      <c r="WZ207" s="11"/>
      <c r="XA207" s="11"/>
      <c r="XB207" s="11"/>
      <c r="XC207" s="11"/>
      <c r="XD207" s="11"/>
      <c r="XE207" s="11"/>
      <c r="XF207" s="11"/>
      <c r="XG207" s="11"/>
      <c r="XH207" s="11"/>
      <c r="XI207" s="11"/>
      <c r="XJ207" s="11"/>
      <c r="XK207" s="11"/>
      <c r="XL207" s="11"/>
      <c r="XM207" s="11"/>
      <c r="XN207" s="11"/>
      <c r="XO207" s="11"/>
      <c r="XP207" s="11"/>
      <c r="XQ207" s="11"/>
      <c r="XR207" s="11"/>
      <c r="XS207" s="11"/>
      <c r="XT207" s="11"/>
      <c r="XU207" s="11"/>
      <c r="XV207" s="11"/>
      <c r="XW207" s="11"/>
      <c r="XX207" s="11"/>
      <c r="XY207" s="11"/>
      <c r="XZ207" s="11"/>
      <c r="YA207" s="11"/>
      <c r="YB207" s="11"/>
      <c r="YC207" s="11"/>
      <c r="YD207" s="11"/>
      <c r="YE207" s="11"/>
      <c r="YF207" s="11"/>
      <c r="YG207" s="11"/>
      <c r="YH207" s="11"/>
      <c r="YI207" s="11"/>
      <c r="YJ207" s="11"/>
      <c r="YK207" s="11"/>
      <c r="YL207" s="11"/>
      <c r="YM207" s="11"/>
      <c r="YN207" s="11"/>
      <c r="YO207" s="11"/>
      <c r="YP207" s="11"/>
      <c r="YQ207" s="11"/>
      <c r="YR207" s="11"/>
      <c r="YS207" s="11"/>
      <c r="YT207" s="11"/>
      <c r="YU207" s="11"/>
      <c r="YV207" s="11"/>
      <c r="YW207" s="11"/>
      <c r="YX207" s="11"/>
      <c r="YY207" s="11"/>
      <c r="YZ207" s="11"/>
      <c r="ZA207" s="11"/>
      <c r="ZB207" s="11"/>
      <c r="ZC207" s="11"/>
      <c r="ZD207" s="11"/>
      <c r="ZE207" s="11"/>
      <c r="ZF207" s="11"/>
      <c r="ZG207" s="11"/>
      <c r="ZH207" s="11"/>
      <c r="ZI207" s="11"/>
      <c r="ZJ207" s="11"/>
      <c r="ZK207" s="11"/>
      <c r="ZL207" s="11"/>
      <c r="ZM207" s="11"/>
      <c r="ZN207" s="11"/>
      <c r="ZO207" s="11"/>
      <c r="ZP207" s="11"/>
      <c r="ZQ207" s="11"/>
      <c r="ZR207" s="11"/>
      <c r="ZS207" s="11"/>
      <c r="ZT207" s="11"/>
      <c r="ZU207" s="11"/>
      <c r="ZV207" s="11"/>
      <c r="ZW207" s="11"/>
      <c r="ZX207" s="11"/>
      <c r="ZY207" s="11"/>
      <c r="ZZ207" s="11"/>
      <c r="AAA207" s="11"/>
      <c r="AAB207" s="11"/>
      <c r="AAC207" s="11"/>
      <c r="AAD207" s="11"/>
      <c r="AAE207" s="11"/>
      <c r="AAF207" s="11"/>
      <c r="AAG207" s="11"/>
      <c r="AAH207" s="11"/>
      <c r="AAI207" s="11"/>
      <c r="AAJ207" s="11"/>
      <c r="AAK207" s="11"/>
      <c r="AAL207" s="11"/>
      <c r="AAM207" s="11"/>
      <c r="AAN207" s="11"/>
      <c r="AAO207" s="11"/>
      <c r="AAP207" s="11"/>
      <c r="AAQ207" s="11"/>
      <c r="AAR207" s="11"/>
      <c r="AAS207" s="11"/>
      <c r="AAT207" s="11"/>
      <c r="AAU207" s="11"/>
      <c r="AAV207" s="11"/>
      <c r="AAW207" s="11"/>
      <c r="AAX207" s="11"/>
      <c r="AAY207" s="11"/>
      <c r="AAZ207" s="11"/>
      <c r="ABA207" s="11"/>
      <c r="ABB207" s="11"/>
      <c r="ABC207" s="11"/>
      <c r="ABD207" s="11"/>
      <c r="ABE207" s="11"/>
      <c r="ABF207" s="11"/>
      <c r="ABG207" s="11"/>
      <c r="ABH207" s="11"/>
      <c r="ABI207" s="11"/>
      <c r="ABJ207" s="11"/>
      <c r="ABK207" s="11"/>
      <c r="ABL207" s="11"/>
      <c r="ABM207" s="11"/>
      <c r="ABN207" s="11"/>
      <c r="ABO207" s="11"/>
      <c r="ABP207" s="11"/>
      <c r="ABQ207" s="11"/>
      <c r="ABR207" s="11"/>
      <c r="ABS207" s="11"/>
      <c r="ABT207" s="11"/>
      <c r="ABU207" s="11"/>
      <c r="ABV207" s="11"/>
      <c r="ABW207" s="11"/>
      <c r="ABX207" s="11"/>
      <c r="ABY207" s="11"/>
      <c r="ABZ207" s="11"/>
      <c r="ACA207" s="11"/>
      <c r="ACB207" s="11"/>
      <c r="ACC207" s="11"/>
      <c r="ACD207" s="11"/>
      <c r="ACE207" s="11"/>
      <c r="ACF207" s="11"/>
      <c r="ACG207" s="11"/>
      <c r="ACH207" s="11"/>
      <c r="ACI207" s="11"/>
      <c r="ACJ207" s="11"/>
      <c r="ACK207" s="11"/>
      <c r="ACL207" s="11"/>
      <c r="ACM207" s="11"/>
      <c r="ACN207" s="11"/>
      <c r="ACO207" s="11"/>
      <c r="ACP207" s="11"/>
      <c r="ACQ207" s="11"/>
      <c r="ACR207" s="11"/>
      <c r="ACS207" s="11"/>
      <c r="ACT207" s="11"/>
      <c r="ACU207" s="11"/>
      <c r="ACV207" s="11"/>
      <c r="ACW207" s="11"/>
      <c r="ACX207" s="11"/>
      <c r="ACY207" s="11"/>
      <c r="ACZ207" s="11"/>
      <c r="ADA207" s="11"/>
      <c r="ADB207" s="11"/>
      <c r="ADC207" s="11"/>
      <c r="ADD207" s="11"/>
      <c r="ADE207" s="11"/>
      <c r="ADF207" s="11"/>
      <c r="ADG207" s="11"/>
      <c r="ADH207" s="11"/>
      <c r="ADI207" s="11"/>
      <c r="ADJ207" s="11"/>
      <c r="ADK207" s="11"/>
      <c r="ADL207" s="11"/>
      <c r="ADM207" s="11"/>
      <c r="ADN207" s="11"/>
      <c r="ADO207" s="11"/>
      <c r="ADP207" s="11"/>
      <c r="ADQ207" s="11"/>
      <c r="ADR207" s="11"/>
      <c r="ADS207" s="11"/>
      <c r="ADT207" s="11"/>
      <c r="ADU207" s="11"/>
      <c r="ADV207" s="11"/>
      <c r="ADW207" s="11"/>
      <c r="ADX207" s="11"/>
      <c r="ADY207" s="11"/>
      <c r="ADZ207" s="11"/>
      <c r="AEA207" s="11"/>
      <c r="AEB207" s="11"/>
      <c r="AEC207" s="11"/>
      <c r="AED207" s="11"/>
      <c r="AEE207" s="11"/>
      <c r="AEF207" s="11"/>
      <c r="AEG207" s="11"/>
      <c r="AEH207" s="11"/>
      <c r="AEI207" s="11"/>
      <c r="AEJ207" s="11"/>
      <c r="AEK207" s="11"/>
      <c r="AEL207" s="11"/>
      <c r="AEM207" s="11"/>
      <c r="AEN207" s="11"/>
      <c r="AEO207" s="11"/>
      <c r="AEP207" s="11"/>
      <c r="AEQ207" s="11"/>
      <c r="AER207" s="11"/>
      <c r="AES207" s="11"/>
      <c r="AET207" s="11"/>
      <c r="AEU207" s="11"/>
      <c r="AEV207" s="11"/>
      <c r="AEW207" s="11"/>
      <c r="AEX207" s="11"/>
      <c r="AEY207" s="11"/>
      <c r="AEZ207" s="11"/>
      <c r="AFA207" s="11"/>
      <c r="AFB207" s="11"/>
      <c r="AFC207" s="11"/>
      <c r="AFD207" s="11"/>
      <c r="AFE207" s="11"/>
      <c r="AFF207" s="11"/>
      <c r="AFG207" s="11"/>
      <c r="AFH207" s="11"/>
      <c r="AFI207" s="11"/>
      <c r="AFJ207" s="11"/>
      <c r="AFK207" s="11"/>
      <c r="AFL207" s="11"/>
      <c r="AFM207" s="11"/>
      <c r="AFN207" s="11"/>
      <c r="AFO207" s="11"/>
      <c r="AFP207" s="11"/>
      <c r="AFQ207" s="11"/>
      <c r="AFR207" s="11"/>
      <c r="AFS207" s="11"/>
      <c r="AFT207" s="11"/>
      <c r="AFU207" s="11"/>
      <c r="AFV207" s="11"/>
      <c r="AFW207" s="11"/>
      <c r="AFX207" s="11"/>
      <c r="AFY207" s="11"/>
      <c r="AFZ207" s="11"/>
      <c r="AGA207" s="11"/>
      <c r="AGB207" s="11"/>
      <c r="AGC207" s="11"/>
      <c r="AGD207" s="11"/>
      <c r="AGE207" s="11"/>
      <c r="AGF207" s="11"/>
      <c r="AGG207" s="11"/>
      <c r="AGH207" s="11"/>
      <c r="AGI207" s="11"/>
      <c r="AGJ207" s="11"/>
      <c r="AGK207" s="11"/>
      <c r="AGL207" s="11"/>
      <c r="AGM207" s="11"/>
      <c r="AGN207" s="11"/>
      <c r="AGO207" s="11"/>
      <c r="AGP207" s="11"/>
      <c r="AGQ207" s="11"/>
      <c r="AGR207" s="11"/>
      <c r="AGS207" s="11"/>
      <c r="AGT207" s="11"/>
      <c r="AGU207" s="11"/>
      <c r="AGV207" s="11"/>
      <c r="AGW207" s="11"/>
      <c r="AGX207" s="11"/>
      <c r="AGY207" s="11"/>
      <c r="AGZ207" s="11"/>
      <c r="AHA207" s="11"/>
      <c r="AHB207" s="11"/>
      <c r="AHC207" s="11"/>
      <c r="AHD207" s="11"/>
      <c r="AHE207" s="11"/>
      <c r="AHF207" s="11"/>
      <c r="AHG207" s="11"/>
      <c r="AHH207" s="11"/>
      <c r="AHI207" s="11"/>
      <c r="AHJ207" s="11"/>
      <c r="AHK207" s="11"/>
      <c r="AHL207" s="11"/>
      <c r="AHM207" s="11"/>
      <c r="AHN207" s="11"/>
      <c r="AHO207" s="11"/>
      <c r="AHP207" s="11"/>
      <c r="AHQ207" s="11"/>
      <c r="AHR207" s="11"/>
      <c r="AHS207" s="11"/>
      <c r="AHT207" s="11"/>
      <c r="AHU207" s="11"/>
      <c r="AHV207" s="11"/>
      <c r="AHW207" s="11"/>
      <c r="AHX207" s="11"/>
      <c r="AHY207" s="11"/>
      <c r="AHZ207" s="11"/>
      <c r="AIA207" s="11"/>
      <c r="AIB207" s="11"/>
      <c r="AIC207" s="11"/>
      <c r="AID207" s="11"/>
      <c r="AIE207" s="11"/>
      <c r="AIF207" s="11"/>
      <c r="AIG207" s="11"/>
      <c r="AIH207" s="11"/>
      <c r="AII207" s="11"/>
      <c r="AIJ207" s="11"/>
      <c r="AIK207" s="11"/>
      <c r="AIL207" s="11"/>
      <c r="AIM207" s="11"/>
      <c r="AIN207" s="11"/>
      <c r="AIO207" s="11"/>
      <c r="AIP207" s="11"/>
      <c r="AIQ207" s="11"/>
      <c r="AIR207" s="11"/>
      <c r="AIS207" s="11"/>
      <c r="AIT207" s="11"/>
      <c r="AIU207" s="11"/>
      <c r="AIV207" s="11"/>
      <c r="AIW207" s="11"/>
      <c r="AIX207" s="11"/>
      <c r="AIY207" s="11"/>
      <c r="AIZ207" s="11"/>
      <c r="AJA207" s="11"/>
      <c r="AJB207" s="11"/>
      <c r="AJC207" s="11"/>
      <c r="AJD207" s="11"/>
      <c r="AJE207" s="11"/>
      <c r="AJF207" s="11"/>
      <c r="AJG207" s="11"/>
      <c r="AJH207" s="11"/>
      <c r="AJI207" s="11"/>
      <c r="AJJ207" s="11"/>
      <c r="AJK207" s="11"/>
      <c r="AJL207" s="11"/>
      <c r="AJM207" s="11"/>
      <c r="AJN207" s="11"/>
      <c r="AJO207" s="11"/>
      <c r="AJP207" s="11"/>
      <c r="AJQ207" s="11"/>
      <c r="AJR207" s="11"/>
      <c r="AJS207" s="11"/>
      <c r="AJT207" s="11"/>
      <c r="AJU207" s="11"/>
      <c r="AJV207" s="11"/>
      <c r="AJW207" s="11"/>
      <c r="AJX207" s="11"/>
      <c r="AJY207" s="11"/>
      <c r="AJZ207" s="11"/>
      <c r="AKA207" s="11"/>
      <c r="AKB207" s="11"/>
      <c r="AKC207" s="11"/>
      <c r="AKD207" s="11"/>
      <c r="AKE207" s="11"/>
      <c r="AKF207" s="11"/>
      <c r="AKG207" s="11"/>
      <c r="AKH207" s="11"/>
      <c r="AKI207" s="11"/>
      <c r="AKJ207" s="11"/>
      <c r="AKK207" s="11"/>
      <c r="AKL207" s="11"/>
      <c r="AKM207" s="11"/>
      <c r="AKN207" s="11"/>
      <c r="AKO207" s="11"/>
      <c r="AKP207" s="11"/>
      <c r="AKQ207" s="11"/>
      <c r="AKR207" s="11"/>
      <c r="AKS207" s="11"/>
      <c r="AKT207" s="11"/>
      <c r="AKU207" s="11"/>
      <c r="AKV207" s="11"/>
      <c r="AKW207" s="11"/>
      <c r="AKX207" s="11"/>
      <c r="AKY207" s="11"/>
      <c r="AKZ207" s="11"/>
      <c r="ALA207" s="11"/>
      <c r="ALB207" s="11"/>
      <c r="ALC207" s="11"/>
      <c r="ALD207" s="11"/>
      <c r="ALE207" s="11"/>
      <c r="ALF207" s="11"/>
      <c r="ALG207" s="11"/>
      <c r="ALH207" s="11"/>
      <c r="ALI207" s="11"/>
      <c r="ALJ207" s="11"/>
      <c r="ALK207" s="11"/>
      <c r="ALL207" s="11"/>
      <c r="ALM207" s="11"/>
      <c r="ALN207" s="11"/>
      <c r="ALO207" s="11"/>
      <c r="ALP207" s="11"/>
      <c r="ALQ207" s="11"/>
      <c r="ALR207" s="11"/>
      <c r="ALS207" s="11"/>
      <c r="ALT207" s="11"/>
      <c r="ALU207" s="11"/>
      <c r="ALV207" s="11"/>
      <c r="ALW207" s="11"/>
      <c r="ALX207" s="11"/>
      <c r="ALY207" s="11"/>
      <c r="ALZ207" s="11"/>
      <c r="AMA207" s="11"/>
      <c r="AMB207" s="11"/>
      <c r="AMC207" s="11"/>
      <c r="AMD207" s="11"/>
      <c r="AME207" s="11"/>
      <c r="AMF207" s="11"/>
      <c r="AMG207" s="11"/>
      <c r="AMH207" s="11"/>
      <c r="AMI207" s="11"/>
      <c r="AMJ207" s="11"/>
      <c r="AMK207" s="11"/>
      <c r="AML207" s="11"/>
    </row>
    <row r="208" spans="1:1026" x14ac:dyDescent="0.25">
      <c r="A208" s="105"/>
      <c r="B208" s="30" t="s">
        <v>185</v>
      </c>
      <c r="C208" s="26" t="s">
        <v>109</v>
      </c>
      <c r="D208" s="5">
        <v>1322</v>
      </c>
      <c r="E208" s="9">
        <f t="shared" si="14"/>
        <v>264.40000000000003</v>
      </c>
      <c r="F208" s="9">
        <f t="shared" si="19"/>
        <v>1586.4</v>
      </c>
      <c r="G208" s="40">
        <f t="shared" si="15"/>
        <v>317.28000000000003</v>
      </c>
      <c r="H208" s="3">
        <f t="shared" si="16"/>
        <v>1903.68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  <c r="AMB208" s="11"/>
      <c r="AMC208" s="11"/>
      <c r="AMD208" s="11"/>
      <c r="AME208" s="11"/>
      <c r="AMF208" s="11"/>
      <c r="AMG208" s="11"/>
      <c r="AMH208" s="11"/>
      <c r="AMI208" s="11"/>
      <c r="AMJ208" s="11"/>
      <c r="AMK208" s="11"/>
      <c r="AML208" s="11"/>
    </row>
    <row r="209" spans="1:1026" x14ac:dyDescent="0.25">
      <c r="A209" s="105"/>
      <c r="B209" s="30" t="s">
        <v>182</v>
      </c>
      <c r="C209" s="26" t="s">
        <v>109</v>
      </c>
      <c r="D209" s="5">
        <v>2421</v>
      </c>
      <c r="E209" s="9">
        <f t="shared" ref="E209:E263" si="20">D209*20%</f>
        <v>484.20000000000005</v>
      </c>
      <c r="F209" s="9">
        <f t="shared" si="19"/>
        <v>2905.2</v>
      </c>
      <c r="G209" s="40">
        <f t="shared" ref="G209:G263" si="21">F209*20%</f>
        <v>581.04</v>
      </c>
      <c r="H209" s="3">
        <f t="shared" ref="H209:H263" si="22">F209+G209</f>
        <v>3486.24</v>
      </c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  <c r="ABM209" s="11"/>
      <c r="ABN209" s="11"/>
      <c r="ABO209" s="11"/>
      <c r="ABP209" s="11"/>
      <c r="ABQ209" s="11"/>
      <c r="ABR209" s="11"/>
      <c r="ABS209" s="11"/>
      <c r="ABT209" s="11"/>
      <c r="ABU209" s="11"/>
      <c r="ABV209" s="11"/>
      <c r="ABW209" s="11"/>
      <c r="ABX209" s="11"/>
      <c r="ABY209" s="11"/>
      <c r="ABZ209" s="11"/>
      <c r="ACA209" s="11"/>
      <c r="ACB209" s="11"/>
      <c r="ACC209" s="11"/>
      <c r="ACD209" s="11"/>
      <c r="ACE209" s="11"/>
      <c r="ACF209" s="11"/>
      <c r="ACG209" s="11"/>
      <c r="ACH209" s="11"/>
      <c r="ACI209" s="11"/>
      <c r="ACJ209" s="11"/>
      <c r="ACK209" s="11"/>
      <c r="ACL209" s="11"/>
      <c r="ACM209" s="11"/>
      <c r="ACN209" s="11"/>
      <c r="ACO209" s="11"/>
      <c r="ACP209" s="11"/>
      <c r="ACQ209" s="11"/>
      <c r="ACR209" s="11"/>
      <c r="ACS209" s="11"/>
      <c r="ACT209" s="11"/>
      <c r="ACU209" s="11"/>
      <c r="ACV209" s="11"/>
      <c r="ACW209" s="11"/>
      <c r="ACX209" s="11"/>
      <c r="ACY209" s="11"/>
      <c r="ACZ209" s="11"/>
      <c r="ADA209" s="11"/>
      <c r="ADB209" s="11"/>
      <c r="ADC209" s="11"/>
      <c r="ADD209" s="11"/>
      <c r="ADE209" s="11"/>
      <c r="ADF209" s="11"/>
      <c r="ADG209" s="11"/>
      <c r="ADH209" s="11"/>
      <c r="ADI209" s="11"/>
      <c r="ADJ209" s="11"/>
      <c r="ADK209" s="11"/>
      <c r="ADL209" s="11"/>
      <c r="ADM209" s="11"/>
      <c r="ADN209" s="11"/>
      <c r="ADO209" s="11"/>
      <c r="ADP209" s="11"/>
      <c r="ADQ209" s="11"/>
      <c r="ADR209" s="11"/>
      <c r="ADS209" s="11"/>
      <c r="ADT209" s="11"/>
      <c r="ADU209" s="11"/>
      <c r="ADV209" s="11"/>
      <c r="ADW209" s="11"/>
      <c r="ADX209" s="11"/>
      <c r="ADY209" s="11"/>
      <c r="ADZ209" s="11"/>
      <c r="AEA209" s="11"/>
      <c r="AEB209" s="11"/>
      <c r="AEC209" s="11"/>
      <c r="AED209" s="11"/>
      <c r="AEE209" s="11"/>
      <c r="AEF209" s="11"/>
      <c r="AEG209" s="11"/>
      <c r="AEH209" s="11"/>
      <c r="AEI209" s="11"/>
      <c r="AEJ209" s="11"/>
      <c r="AEK209" s="11"/>
      <c r="AEL209" s="11"/>
      <c r="AEM209" s="11"/>
      <c r="AEN209" s="11"/>
      <c r="AEO209" s="11"/>
      <c r="AEP209" s="11"/>
      <c r="AEQ209" s="11"/>
      <c r="AER209" s="11"/>
      <c r="AES209" s="11"/>
      <c r="AET209" s="11"/>
      <c r="AEU209" s="11"/>
      <c r="AEV209" s="11"/>
      <c r="AEW209" s="11"/>
      <c r="AEX209" s="11"/>
      <c r="AEY209" s="11"/>
      <c r="AEZ209" s="11"/>
      <c r="AFA209" s="11"/>
      <c r="AFB209" s="11"/>
      <c r="AFC209" s="11"/>
      <c r="AFD209" s="11"/>
      <c r="AFE209" s="11"/>
      <c r="AFF209" s="11"/>
      <c r="AFG209" s="11"/>
      <c r="AFH209" s="11"/>
      <c r="AFI209" s="11"/>
      <c r="AFJ209" s="11"/>
      <c r="AFK209" s="11"/>
      <c r="AFL209" s="11"/>
      <c r="AFM209" s="11"/>
      <c r="AFN209" s="11"/>
      <c r="AFO209" s="11"/>
      <c r="AFP209" s="11"/>
      <c r="AFQ209" s="11"/>
      <c r="AFR209" s="11"/>
      <c r="AFS209" s="11"/>
      <c r="AFT209" s="11"/>
      <c r="AFU209" s="11"/>
      <c r="AFV209" s="11"/>
      <c r="AFW209" s="11"/>
      <c r="AFX209" s="11"/>
      <c r="AFY209" s="11"/>
      <c r="AFZ209" s="11"/>
      <c r="AGA209" s="11"/>
      <c r="AGB209" s="11"/>
      <c r="AGC209" s="11"/>
      <c r="AGD209" s="11"/>
      <c r="AGE209" s="11"/>
      <c r="AGF209" s="11"/>
      <c r="AGG209" s="11"/>
      <c r="AGH209" s="11"/>
      <c r="AGI209" s="11"/>
      <c r="AGJ209" s="11"/>
      <c r="AGK209" s="11"/>
      <c r="AGL209" s="11"/>
      <c r="AGM209" s="11"/>
      <c r="AGN209" s="11"/>
      <c r="AGO209" s="11"/>
      <c r="AGP209" s="11"/>
      <c r="AGQ209" s="11"/>
      <c r="AGR209" s="11"/>
      <c r="AGS209" s="11"/>
      <c r="AGT209" s="11"/>
      <c r="AGU209" s="11"/>
      <c r="AGV209" s="11"/>
      <c r="AGW209" s="11"/>
      <c r="AGX209" s="11"/>
      <c r="AGY209" s="11"/>
      <c r="AGZ209" s="11"/>
      <c r="AHA209" s="11"/>
      <c r="AHB209" s="11"/>
      <c r="AHC209" s="11"/>
      <c r="AHD209" s="11"/>
      <c r="AHE209" s="11"/>
      <c r="AHF209" s="11"/>
      <c r="AHG209" s="11"/>
      <c r="AHH209" s="11"/>
      <c r="AHI209" s="11"/>
      <c r="AHJ209" s="11"/>
      <c r="AHK209" s="11"/>
      <c r="AHL209" s="11"/>
      <c r="AHM209" s="11"/>
      <c r="AHN209" s="11"/>
      <c r="AHO209" s="11"/>
      <c r="AHP209" s="11"/>
      <c r="AHQ209" s="11"/>
      <c r="AHR209" s="11"/>
      <c r="AHS209" s="11"/>
      <c r="AHT209" s="11"/>
      <c r="AHU209" s="11"/>
      <c r="AHV209" s="11"/>
      <c r="AHW209" s="11"/>
      <c r="AHX209" s="11"/>
      <c r="AHY209" s="11"/>
      <c r="AHZ209" s="11"/>
      <c r="AIA209" s="11"/>
      <c r="AIB209" s="11"/>
      <c r="AIC209" s="11"/>
      <c r="AID209" s="11"/>
      <c r="AIE209" s="11"/>
      <c r="AIF209" s="11"/>
      <c r="AIG209" s="11"/>
      <c r="AIH209" s="11"/>
      <c r="AII209" s="11"/>
      <c r="AIJ209" s="11"/>
      <c r="AIK209" s="11"/>
      <c r="AIL209" s="11"/>
      <c r="AIM209" s="11"/>
      <c r="AIN209" s="11"/>
      <c r="AIO209" s="11"/>
      <c r="AIP209" s="11"/>
      <c r="AIQ209" s="11"/>
      <c r="AIR209" s="11"/>
      <c r="AIS209" s="11"/>
      <c r="AIT209" s="11"/>
      <c r="AIU209" s="11"/>
      <c r="AIV209" s="11"/>
      <c r="AIW209" s="11"/>
      <c r="AIX209" s="11"/>
      <c r="AIY209" s="11"/>
      <c r="AIZ209" s="11"/>
      <c r="AJA209" s="11"/>
      <c r="AJB209" s="11"/>
      <c r="AJC209" s="11"/>
      <c r="AJD209" s="11"/>
      <c r="AJE209" s="11"/>
      <c r="AJF209" s="11"/>
      <c r="AJG209" s="11"/>
      <c r="AJH209" s="11"/>
      <c r="AJI209" s="11"/>
      <c r="AJJ209" s="11"/>
      <c r="AJK209" s="11"/>
      <c r="AJL209" s="11"/>
      <c r="AJM209" s="11"/>
      <c r="AJN209" s="11"/>
      <c r="AJO209" s="11"/>
      <c r="AJP209" s="11"/>
      <c r="AJQ209" s="11"/>
      <c r="AJR209" s="11"/>
      <c r="AJS209" s="11"/>
      <c r="AJT209" s="11"/>
      <c r="AJU209" s="11"/>
      <c r="AJV209" s="11"/>
      <c r="AJW209" s="11"/>
      <c r="AJX209" s="11"/>
      <c r="AJY209" s="11"/>
      <c r="AJZ209" s="11"/>
      <c r="AKA209" s="11"/>
      <c r="AKB209" s="11"/>
      <c r="AKC209" s="11"/>
      <c r="AKD209" s="11"/>
      <c r="AKE209" s="11"/>
      <c r="AKF209" s="11"/>
      <c r="AKG209" s="11"/>
      <c r="AKH209" s="11"/>
      <c r="AKI209" s="11"/>
      <c r="AKJ209" s="11"/>
      <c r="AKK209" s="11"/>
      <c r="AKL209" s="11"/>
      <c r="AKM209" s="11"/>
      <c r="AKN209" s="11"/>
      <c r="AKO209" s="11"/>
      <c r="AKP209" s="11"/>
      <c r="AKQ209" s="11"/>
      <c r="AKR209" s="11"/>
      <c r="AKS209" s="11"/>
      <c r="AKT209" s="11"/>
      <c r="AKU209" s="11"/>
      <c r="AKV209" s="11"/>
      <c r="AKW209" s="11"/>
      <c r="AKX209" s="11"/>
      <c r="AKY209" s="11"/>
      <c r="AKZ209" s="11"/>
      <c r="ALA209" s="11"/>
      <c r="ALB209" s="11"/>
      <c r="ALC209" s="11"/>
      <c r="ALD209" s="11"/>
      <c r="ALE209" s="11"/>
      <c r="ALF209" s="11"/>
      <c r="ALG209" s="11"/>
      <c r="ALH209" s="11"/>
      <c r="ALI209" s="11"/>
      <c r="ALJ209" s="11"/>
      <c r="ALK209" s="11"/>
      <c r="ALL209" s="11"/>
      <c r="ALM209" s="11"/>
      <c r="ALN209" s="11"/>
      <c r="ALO209" s="11"/>
      <c r="ALP209" s="11"/>
      <c r="ALQ209" s="11"/>
      <c r="ALR209" s="11"/>
      <c r="ALS209" s="11"/>
      <c r="ALT209" s="11"/>
      <c r="ALU209" s="11"/>
      <c r="ALV209" s="11"/>
      <c r="ALW209" s="11"/>
      <c r="ALX209" s="11"/>
      <c r="ALY209" s="11"/>
      <c r="ALZ209" s="11"/>
      <c r="AMA209" s="11"/>
      <c r="AMB209" s="11"/>
      <c r="AMC209" s="11"/>
      <c r="AMD209" s="11"/>
      <c r="AME209" s="11"/>
      <c r="AMF209" s="11"/>
      <c r="AMG209" s="11"/>
      <c r="AMH209" s="11"/>
      <c r="AMI209" s="11"/>
      <c r="AMJ209" s="11"/>
      <c r="AMK209" s="11"/>
      <c r="AML209" s="11"/>
    </row>
    <row r="210" spans="1:1026" x14ac:dyDescent="0.25">
      <c r="A210" s="105"/>
      <c r="B210" s="30" t="s">
        <v>183</v>
      </c>
      <c r="C210" s="26" t="s">
        <v>109</v>
      </c>
      <c r="D210" s="5">
        <v>2500</v>
      </c>
      <c r="E210" s="9">
        <f t="shared" si="20"/>
        <v>500</v>
      </c>
      <c r="F210" s="9">
        <f t="shared" si="19"/>
        <v>3000</v>
      </c>
      <c r="G210" s="40">
        <f t="shared" si="21"/>
        <v>600</v>
      </c>
      <c r="H210" s="3">
        <f t="shared" si="22"/>
        <v>3600</v>
      </c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  <c r="SK210" s="11"/>
      <c r="SL210" s="11"/>
      <c r="SM210" s="11"/>
      <c r="SN210" s="11"/>
      <c r="SO210" s="11"/>
      <c r="SP210" s="11"/>
      <c r="SQ210" s="11"/>
      <c r="SR210" s="11"/>
      <c r="SS210" s="11"/>
      <c r="ST210" s="11"/>
      <c r="SU210" s="11"/>
      <c r="SV210" s="11"/>
      <c r="SW210" s="11"/>
      <c r="SX210" s="11"/>
      <c r="SY210" s="11"/>
      <c r="SZ210" s="11"/>
      <c r="TA210" s="11"/>
      <c r="TB210" s="11"/>
      <c r="TC210" s="11"/>
      <c r="TD210" s="11"/>
      <c r="TE210" s="11"/>
      <c r="TF210" s="11"/>
      <c r="TG210" s="11"/>
      <c r="TH210" s="11"/>
      <c r="TI210" s="11"/>
      <c r="TJ210" s="11"/>
      <c r="TK210" s="11"/>
      <c r="TL210" s="11"/>
      <c r="TM210" s="11"/>
      <c r="TN210" s="11"/>
      <c r="TO210" s="11"/>
      <c r="TP210" s="11"/>
      <c r="TQ210" s="11"/>
      <c r="TR210" s="11"/>
      <c r="TS210" s="11"/>
      <c r="TT210" s="11"/>
      <c r="TU210" s="11"/>
      <c r="TV210" s="11"/>
      <c r="TW210" s="11"/>
      <c r="TX210" s="11"/>
      <c r="TY210" s="11"/>
      <c r="TZ210" s="11"/>
      <c r="UA210" s="11"/>
      <c r="UB210" s="11"/>
      <c r="UC210" s="11"/>
      <c r="UD210" s="11"/>
      <c r="UE210" s="11"/>
      <c r="UF210" s="11"/>
      <c r="UG210" s="11"/>
      <c r="UH210" s="11"/>
      <c r="UI210" s="11"/>
      <c r="UJ210" s="11"/>
      <c r="UK210" s="11"/>
      <c r="UL210" s="11"/>
      <c r="UM210" s="11"/>
      <c r="UN210" s="11"/>
      <c r="UO210" s="11"/>
      <c r="UP210" s="11"/>
      <c r="UQ210" s="11"/>
      <c r="UR210" s="11"/>
      <c r="US210" s="11"/>
      <c r="UT210" s="11"/>
      <c r="UU210" s="11"/>
      <c r="UV210" s="11"/>
      <c r="UW210" s="11"/>
      <c r="UX210" s="11"/>
      <c r="UY210" s="11"/>
      <c r="UZ210" s="11"/>
      <c r="VA210" s="11"/>
      <c r="VB210" s="11"/>
      <c r="VC210" s="11"/>
      <c r="VD210" s="11"/>
      <c r="VE210" s="11"/>
      <c r="VF210" s="11"/>
      <c r="VG210" s="11"/>
      <c r="VH210" s="11"/>
      <c r="VI210" s="11"/>
      <c r="VJ210" s="11"/>
      <c r="VK210" s="11"/>
      <c r="VL210" s="11"/>
      <c r="VM210" s="11"/>
      <c r="VN210" s="11"/>
      <c r="VO210" s="11"/>
      <c r="VP210" s="11"/>
      <c r="VQ210" s="11"/>
      <c r="VR210" s="11"/>
      <c r="VS210" s="11"/>
      <c r="VT210" s="11"/>
      <c r="VU210" s="11"/>
      <c r="VV210" s="11"/>
      <c r="VW210" s="11"/>
      <c r="VX210" s="11"/>
      <c r="VY210" s="11"/>
      <c r="VZ210" s="11"/>
      <c r="WA210" s="11"/>
      <c r="WB210" s="11"/>
      <c r="WC210" s="11"/>
      <c r="WD210" s="11"/>
      <c r="WE210" s="11"/>
      <c r="WF210" s="11"/>
      <c r="WG210" s="11"/>
      <c r="WH210" s="11"/>
      <c r="WI210" s="11"/>
      <c r="WJ210" s="11"/>
      <c r="WK210" s="11"/>
      <c r="WL210" s="11"/>
      <c r="WM210" s="11"/>
      <c r="WN210" s="11"/>
      <c r="WO210" s="11"/>
      <c r="WP210" s="11"/>
      <c r="WQ210" s="11"/>
      <c r="WR210" s="11"/>
      <c r="WS210" s="11"/>
      <c r="WT210" s="11"/>
      <c r="WU210" s="11"/>
      <c r="WV210" s="11"/>
      <c r="WW210" s="11"/>
      <c r="WX210" s="11"/>
      <c r="WY210" s="11"/>
      <c r="WZ210" s="11"/>
      <c r="XA210" s="11"/>
      <c r="XB210" s="11"/>
      <c r="XC210" s="11"/>
      <c r="XD210" s="11"/>
      <c r="XE210" s="11"/>
      <c r="XF210" s="11"/>
      <c r="XG210" s="11"/>
      <c r="XH210" s="11"/>
      <c r="XI210" s="11"/>
      <c r="XJ210" s="11"/>
      <c r="XK210" s="11"/>
      <c r="XL210" s="11"/>
      <c r="XM210" s="11"/>
      <c r="XN210" s="11"/>
      <c r="XO210" s="11"/>
      <c r="XP210" s="11"/>
      <c r="XQ210" s="11"/>
      <c r="XR210" s="11"/>
      <c r="XS210" s="11"/>
      <c r="XT210" s="11"/>
      <c r="XU210" s="11"/>
      <c r="XV210" s="11"/>
      <c r="XW210" s="11"/>
      <c r="XX210" s="11"/>
      <c r="XY210" s="11"/>
      <c r="XZ210" s="11"/>
      <c r="YA210" s="11"/>
      <c r="YB210" s="11"/>
      <c r="YC210" s="11"/>
      <c r="YD210" s="11"/>
      <c r="YE210" s="11"/>
      <c r="YF210" s="11"/>
      <c r="YG210" s="11"/>
      <c r="YH210" s="11"/>
      <c r="YI210" s="11"/>
      <c r="YJ210" s="11"/>
      <c r="YK210" s="11"/>
      <c r="YL210" s="11"/>
      <c r="YM210" s="11"/>
      <c r="YN210" s="11"/>
      <c r="YO210" s="11"/>
      <c r="YP210" s="11"/>
      <c r="YQ210" s="11"/>
      <c r="YR210" s="11"/>
      <c r="YS210" s="11"/>
      <c r="YT210" s="11"/>
      <c r="YU210" s="11"/>
      <c r="YV210" s="11"/>
      <c r="YW210" s="11"/>
      <c r="YX210" s="11"/>
      <c r="YY210" s="11"/>
      <c r="YZ210" s="11"/>
      <c r="ZA210" s="11"/>
      <c r="ZB210" s="11"/>
      <c r="ZC210" s="11"/>
      <c r="ZD210" s="11"/>
      <c r="ZE210" s="11"/>
      <c r="ZF210" s="11"/>
      <c r="ZG210" s="11"/>
      <c r="ZH210" s="11"/>
      <c r="ZI210" s="11"/>
      <c r="ZJ210" s="11"/>
      <c r="ZK210" s="11"/>
      <c r="ZL210" s="11"/>
      <c r="ZM210" s="11"/>
      <c r="ZN210" s="11"/>
      <c r="ZO210" s="11"/>
      <c r="ZP210" s="11"/>
      <c r="ZQ210" s="11"/>
      <c r="ZR210" s="11"/>
      <c r="ZS210" s="11"/>
      <c r="ZT210" s="11"/>
      <c r="ZU210" s="11"/>
      <c r="ZV210" s="11"/>
      <c r="ZW210" s="11"/>
      <c r="ZX210" s="11"/>
      <c r="ZY210" s="11"/>
      <c r="ZZ210" s="11"/>
      <c r="AAA210" s="11"/>
      <c r="AAB210" s="11"/>
      <c r="AAC210" s="11"/>
      <c r="AAD210" s="11"/>
      <c r="AAE210" s="11"/>
      <c r="AAF210" s="11"/>
      <c r="AAG210" s="11"/>
      <c r="AAH210" s="11"/>
      <c r="AAI210" s="11"/>
      <c r="AAJ210" s="11"/>
      <c r="AAK210" s="11"/>
      <c r="AAL210" s="11"/>
      <c r="AAM210" s="11"/>
      <c r="AAN210" s="11"/>
      <c r="AAO210" s="11"/>
      <c r="AAP210" s="11"/>
      <c r="AAQ210" s="11"/>
      <c r="AAR210" s="11"/>
      <c r="AAS210" s="11"/>
      <c r="AAT210" s="11"/>
      <c r="AAU210" s="11"/>
      <c r="AAV210" s="11"/>
      <c r="AAW210" s="11"/>
      <c r="AAX210" s="11"/>
      <c r="AAY210" s="11"/>
      <c r="AAZ210" s="11"/>
      <c r="ABA210" s="11"/>
      <c r="ABB210" s="11"/>
      <c r="ABC210" s="11"/>
      <c r="ABD210" s="11"/>
      <c r="ABE210" s="11"/>
      <c r="ABF210" s="11"/>
      <c r="ABG210" s="11"/>
      <c r="ABH210" s="11"/>
      <c r="ABI210" s="11"/>
      <c r="ABJ210" s="11"/>
      <c r="ABK210" s="11"/>
      <c r="ABL210" s="11"/>
      <c r="ABM210" s="11"/>
      <c r="ABN210" s="11"/>
      <c r="ABO210" s="11"/>
      <c r="ABP210" s="11"/>
      <c r="ABQ210" s="11"/>
      <c r="ABR210" s="11"/>
      <c r="ABS210" s="11"/>
      <c r="ABT210" s="11"/>
      <c r="ABU210" s="11"/>
      <c r="ABV210" s="11"/>
      <c r="ABW210" s="11"/>
      <c r="ABX210" s="11"/>
      <c r="ABY210" s="11"/>
      <c r="ABZ210" s="11"/>
      <c r="ACA210" s="11"/>
      <c r="ACB210" s="11"/>
      <c r="ACC210" s="11"/>
      <c r="ACD210" s="11"/>
      <c r="ACE210" s="11"/>
      <c r="ACF210" s="11"/>
      <c r="ACG210" s="11"/>
      <c r="ACH210" s="11"/>
      <c r="ACI210" s="11"/>
      <c r="ACJ210" s="11"/>
      <c r="ACK210" s="11"/>
      <c r="ACL210" s="11"/>
      <c r="ACM210" s="11"/>
      <c r="ACN210" s="11"/>
      <c r="ACO210" s="11"/>
      <c r="ACP210" s="11"/>
      <c r="ACQ210" s="11"/>
      <c r="ACR210" s="11"/>
      <c r="ACS210" s="11"/>
      <c r="ACT210" s="11"/>
      <c r="ACU210" s="11"/>
      <c r="ACV210" s="11"/>
      <c r="ACW210" s="11"/>
      <c r="ACX210" s="11"/>
      <c r="ACY210" s="11"/>
      <c r="ACZ210" s="11"/>
      <c r="ADA210" s="11"/>
      <c r="ADB210" s="11"/>
      <c r="ADC210" s="11"/>
      <c r="ADD210" s="11"/>
      <c r="ADE210" s="11"/>
      <c r="ADF210" s="11"/>
      <c r="ADG210" s="11"/>
      <c r="ADH210" s="11"/>
      <c r="ADI210" s="11"/>
      <c r="ADJ210" s="11"/>
      <c r="ADK210" s="11"/>
      <c r="ADL210" s="11"/>
      <c r="ADM210" s="11"/>
      <c r="ADN210" s="11"/>
      <c r="ADO210" s="11"/>
      <c r="ADP210" s="11"/>
      <c r="ADQ210" s="11"/>
      <c r="ADR210" s="11"/>
      <c r="ADS210" s="11"/>
      <c r="ADT210" s="11"/>
      <c r="ADU210" s="11"/>
      <c r="ADV210" s="11"/>
      <c r="ADW210" s="11"/>
      <c r="ADX210" s="11"/>
      <c r="ADY210" s="11"/>
      <c r="ADZ210" s="11"/>
      <c r="AEA210" s="11"/>
      <c r="AEB210" s="11"/>
      <c r="AEC210" s="11"/>
      <c r="AED210" s="11"/>
      <c r="AEE210" s="11"/>
      <c r="AEF210" s="11"/>
      <c r="AEG210" s="11"/>
      <c r="AEH210" s="11"/>
      <c r="AEI210" s="11"/>
      <c r="AEJ210" s="11"/>
      <c r="AEK210" s="11"/>
      <c r="AEL210" s="11"/>
      <c r="AEM210" s="11"/>
      <c r="AEN210" s="11"/>
      <c r="AEO210" s="11"/>
      <c r="AEP210" s="11"/>
      <c r="AEQ210" s="11"/>
      <c r="AER210" s="11"/>
      <c r="AES210" s="11"/>
      <c r="AET210" s="11"/>
      <c r="AEU210" s="11"/>
      <c r="AEV210" s="11"/>
      <c r="AEW210" s="11"/>
      <c r="AEX210" s="11"/>
      <c r="AEY210" s="11"/>
      <c r="AEZ210" s="11"/>
      <c r="AFA210" s="11"/>
      <c r="AFB210" s="11"/>
      <c r="AFC210" s="11"/>
      <c r="AFD210" s="11"/>
      <c r="AFE210" s="11"/>
      <c r="AFF210" s="11"/>
      <c r="AFG210" s="11"/>
      <c r="AFH210" s="11"/>
      <c r="AFI210" s="11"/>
      <c r="AFJ210" s="11"/>
      <c r="AFK210" s="11"/>
      <c r="AFL210" s="11"/>
      <c r="AFM210" s="11"/>
      <c r="AFN210" s="11"/>
      <c r="AFO210" s="11"/>
      <c r="AFP210" s="11"/>
      <c r="AFQ210" s="11"/>
      <c r="AFR210" s="11"/>
      <c r="AFS210" s="11"/>
      <c r="AFT210" s="11"/>
      <c r="AFU210" s="11"/>
      <c r="AFV210" s="11"/>
      <c r="AFW210" s="11"/>
      <c r="AFX210" s="11"/>
      <c r="AFY210" s="11"/>
      <c r="AFZ210" s="11"/>
      <c r="AGA210" s="11"/>
      <c r="AGB210" s="11"/>
      <c r="AGC210" s="11"/>
      <c r="AGD210" s="11"/>
      <c r="AGE210" s="11"/>
      <c r="AGF210" s="11"/>
      <c r="AGG210" s="11"/>
      <c r="AGH210" s="11"/>
      <c r="AGI210" s="11"/>
      <c r="AGJ210" s="11"/>
      <c r="AGK210" s="11"/>
      <c r="AGL210" s="11"/>
      <c r="AGM210" s="11"/>
      <c r="AGN210" s="11"/>
      <c r="AGO210" s="11"/>
      <c r="AGP210" s="11"/>
      <c r="AGQ210" s="11"/>
      <c r="AGR210" s="11"/>
      <c r="AGS210" s="11"/>
      <c r="AGT210" s="11"/>
      <c r="AGU210" s="11"/>
      <c r="AGV210" s="11"/>
      <c r="AGW210" s="11"/>
      <c r="AGX210" s="11"/>
      <c r="AGY210" s="11"/>
      <c r="AGZ210" s="11"/>
      <c r="AHA210" s="11"/>
      <c r="AHB210" s="11"/>
      <c r="AHC210" s="11"/>
      <c r="AHD210" s="11"/>
      <c r="AHE210" s="11"/>
      <c r="AHF210" s="11"/>
      <c r="AHG210" s="11"/>
      <c r="AHH210" s="11"/>
      <c r="AHI210" s="11"/>
      <c r="AHJ210" s="11"/>
      <c r="AHK210" s="11"/>
      <c r="AHL210" s="11"/>
      <c r="AHM210" s="11"/>
      <c r="AHN210" s="11"/>
      <c r="AHO210" s="11"/>
      <c r="AHP210" s="11"/>
      <c r="AHQ210" s="11"/>
      <c r="AHR210" s="11"/>
      <c r="AHS210" s="11"/>
      <c r="AHT210" s="11"/>
      <c r="AHU210" s="11"/>
      <c r="AHV210" s="11"/>
      <c r="AHW210" s="11"/>
      <c r="AHX210" s="11"/>
      <c r="AHY210" s="11"/>
      <c r="AHZ210" s="11"/>
      <c r="AIA210" s="11"/>
      <c r="AIB210" s="11"/>
      <c r="AIC210" s="11"/>
      <c r="AID210" s="11"/>
      <c r="AIE210" s="11"/>
      <c r="AIF210" s="11"/>
      <c r="AIG210" s="11"/>
      <c r="AIH210" s="11"/>
      <c r="AII210" s="11"/>
      <c r="AIJ210" s="11"/>
      <c r="AIK210" s="11"/>
      <c r="AIL210" s="11"/>
      <c r="AIM210" s="11"/>
      <c r="AIN210" s="11"/>
      <c r="AIO210" s="11"/>
      <c r="AIP210" s="11"/>
      <c r="AIQ210" s="11"/>
      <c r="AIR210" s="11"/>
      <c r="AIS210" s="11"/>
      <c r="AIT210" s="11"/>
      <c r="AIU210" s="11"/>
      <c r="AIV210" s="11"/>
      <c r="AIW210" s="11"/>
      <c r="AIX210" s="11"/>
      <c r="AIY210" s="11"/>
      <c r="AIZ210" s="11"/>
      <c r="AJA210" s="11"/>
      <c r="AJB210" s="11"/>
      <c r="AJC210" s="11"/>
      <c r="AJD210" s="11"/>
      <c r="AJE210" s="11"/>
      <c r="AJF210" s="11"/>
      <c r="AJG210" s="11"/>
      <c r="AJH210" s="11"/>
      <c r="AJI210" s="11"/>
      <c r="AJJ210" s="11"/>
      <c r="AJK210" s="11"/>
      <c r="AJL210" s="11"/>
      <c r="AJM210" s="11"/>
      <c r="AJN210" s="11"/>
      <c r="AJO210" s="11"/>
      <c r="AJP210" s="11"/>
      <c r="AJQ210" s="11"/>
      <c r="AJR210" s="11"/>
      <c r="AJS210" s="11"/>
      <c r="AJT210" s="11"/>
      <c r="AJU210" s="11"/>
      <c r="AJV210" s="11"/>
      <c r="AJW210" s="11"/>
      <c r="AJX210" s="11"/>
      <c r="AJY210" s="11"/>
      <c r="AJZ210" s="11"/>
      <c r="AKA210" s="11"/>
      <c r="AKB210" s="11"/>
      <c r="AKC210" s="11"/>
      <c r="AKD210" s="11"/>
      <c r="AKE210" s="11"/>
      <c r="AKF210" s="11"/>
      <c r="AKG210" s="11"/>
      <c r="AKH210" s="11"/>
      <c r="AKI210" s="11"/>
      <c r="AKJ210" s="11"/>
      <c r="AKK210" s="11"/>
      <c r="AKL210" s="11"/>
      <c r="AKM210" s="11"/>
      <c r="AKN210" s="11"/>
      <c r="AKO210" s="11"/>
      <c r="AKP210" s="11"/>
      <c r="AKQ210" s="11"/>
      <c r="AKR210" s="11"/>
      <c r="AKS210" s="11"/>
      <c r="AKT210" s="11"/>
      <c r="AKU210" s="11"/>
      <c r="AKV210" s="11"/>
      <c r="AKW210" s="11"/>
      <c r="AKX210" s="11"/>
      <c r="AKY210" s="11"/>
      <c r="AKZ210" s="11"/>
      <c r="ALA210" s="11"/>
      <c r="ALB210" s="11"/>
      <c r="ALC210" s="11"/>
      <c r="ALD210" s="11"/>
      <c r="ALE210" s="11"/>
      <c r="ALF210" s="11"/>
      <c r="ALG210" s="11"/>
      <c r="ALH210" s="11"/>
      <c r="ALI210" s="11"/>
      <c r="ALJ210" s="11"/>
      <c r="ALK210" s="11"/>
      <c r="ALL210" s="11"/>
      <c r="ALM210" s="11"/>
      <c r="ALN210" s="11"/>
      <c r="ALO210" s="11"/>
      <c r="ALP210" s="11"/>
      <c r="ALQ210" s="11"/>
      <c r="ALR210" s="11"/>
      <c r="ALS210" s="11"/>
      <c r="ALT210" s="11"/>
      <c r="ALU210" s="11"/>
      <c r="ALV210" s="11"/>
      <c r="ALW210" s="11"/>
      <c r="ALX210" s="11"/>
      <c r="ALY210" s="11"/>
      <c r="ALZ210" s="11"/>
      <c r="AMA210" s="11"/>
      <c r="AMB210" s="11"/>
      <c r="AMC210" s="11"/>
      <c r="AMD210" s="11"/>
      <c r="AME210" s="11"/>
      <c r="AMF210" s="11"/>
      <c r="AMG210" s="11"/>
      <c r="AMH210" s="11"/>
      <c r="AMI210" s="11"/>
      <c r="AMJ210" s="11"/>
      <c r="AMK210" s="11"/>
      <c r="AML210" s="11"/>
    </row>
    <row r="211" spans="1:1026" x14ac:dyDescent="0.25">
      <c r="A211" s="106"/>
      <c r="B211" s="30" t="s">
        <v>184</v>
      </c>
      <c r="C211" s="26" t="s">
        <v>109</v>
      </c>
      <c r="D211" s="5">
        <v>3000</v>
      </c>
      <c r="E211" s="9">
        <f t="shared" si="20"/>
        <v>600</v>
      </c>
      <c r="F211" s="9">
        <f t="shared" si="19"/>
        <v>3600</v>
      </c>
      <c r="G211" s="40">
        <f t="shared" si="21"/>
        <v>720</v>
      </c>
      <c r="H211" s="3">
        <f t="shared" si="22"/>
        <v>4320</v>
      </c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  <c r="SK211" s="11"/>
      <c r="SL211" s="11"/>
      <c r="SM211" s="11"/>
      <c r="SN211" s="11"/>
      <c r="SO211" s="11"/>
      <c r="SP211" s="11"/>
      <c r="SQ211" s="11"/>
      <c r="SR211" s="11"/>
      <c r="SS211" s="11"/>
      <c r="ST211" s="11"/>
      <c r="SU211" s="11"/>
      <c r="SV211" s="11"/>
      <c r="SW211" s="11"/>
      <c r="SX211" s="11"/>
      <c r="SY211" s="11"/>
      <c r="SZ211" s="11"/>
      <c r="TA211" s="11"/>
      <c r="TB211" s="11"/>
      <c r="TC211" s="11"/>
      <c r="TD211" s="11"/>
      <c r="TE211" s="11"/>
      <c r="TF211" s="11"/>
      <c r="TG211" s="11"/>
      <c r="TH211" s="11"/>
      <c r="TI211" s="11"/>
      <c r="TJ211" s="11"/>
      <c r="TK211" s="11"/>
      <c r="TL211" s="11"/>
      <c r="TM211" s="11"/>
      <c r="TN211" s="11"/>
      <c r="TO211" s="11"/>
      <c r="TP211" s="11"/>
      <c r="TQ211" s="11"/>
      <c r="TR211" s="11"/>
      <c r="TS211" s="11"/>
      <c r="TT211" s="11"/>
      <c r="TU211" s="11"/>
      <c r="TV211" s="11"/>
      <c r="TW211" s="11"/>
      <c r="TX211" s="11"/>
      <c r="TY211" s="11"/>
      <c r="TZ211" s="11"/>
      <c r="UA211" s="11"/>
      <c r="UB211" s="11"/>
      <c r="UC211" s="11"/>
      <c r="UD211" s="11"/>
      <c r="UE211" s="11"/>
      <c r="UF211" s="11"/>
      <c r="UG211" s="11"/>
      <c r="UH211" s="11"/>
      <c r="UI211" s="11"/>
      <c r="UJ211" s="11"/>
      <c r="UK211" s="11"/>
      <c r="UL211" s="11"/>
      <c r="UM211" s="11"/>
      <c r="UN211" s="11"/>
      <c r="UO211" s="11"/>
      <c r="UP211" s="11"/>
      <c r="UQ211" s="11"/>
      <c r="UR211" s="11"/>
      <c r="US211" s="11"/>
      <c r="UT211" s="11"/>
      <c r="UU211" s="11"/>
      <c r="UV211" s="11"/>
      <c r="UW211" s="11"/>
      <c r="UX211" s="11"/>
      <c r="UY211" s="11"/>
      <c r="UZ211" s="11"/>
      <c r="VA211" s="11"/>
      <c r="VB211" s="11"/>
      <c r="VC211" s="11"/>
      <c r="VD211" s="11"/>
      <c r="VE211" s="11"/>
      <c r="VF211" s="11"/>
      <c r="VG211" s="11"/>
      <c r="VH211" s="11"/>
      <c r="VI211" s="11"/>
      <c r="VJ211" s="11"/>
      <c r="VK211" s="11"/>
      <c r="VL211" s="11"/>
      <c r="VM211" s="11"/>
      <c r="VN211" s="11"/>
      <c r="VO211" s="11"/>
      <c r="VP211" s="11"/>
      <c r="VQ211" s="11"/>
      <c r="VR211" s="11"/>
      <c r="VS211" s="11"/>
      <c r="VT211" s="11"/>
      <c r="VU211" s="11"/>
      <c r="VV211" s="11"/>
      <c r="VW211" s="11"/>
      <c r="VX211" s="11"/>
      <c r="VY211" s="11"/>
      <c r="VZ211" s="11"/>
      <c r="WA211" s="11"/>
      <c r="WB211" s="11"/>
      <c r="WC211" s="11"/>
      <c r="WD211" s="11"/>
      <c r="WE211" s="11"/>
      <c r="WF211" s="11"/>
      <c r="WG211" s="11"/>
      <c r="WH211" s="11"/>
      <c r="WI211" s="11"/>
      <c r="WJ211" s="11"/>
      <c r="WK211" s="11"/>
      <c r="WL211" s="11"/>
      <c r="WM211" s="11"/>
      <c r="WN211" s="11"/>
      <c r="WO211" s="11"/>
      <c r="WP211" s="11"/>
      <c r="WQ211" s="11"/>
      <c r="WR211" s="11"/>
      <c r="WS211" s="11"/>
      <c r="WT211" s="11"/>
      <c r="WU211" s="11"/>
      <c r="WV211" s="11"/>
      <c r="WW211" s="11"/>
      <c r="WX211" s="11"/>
      <c r="WY211" s="11"/>
      <c r="WZ211" s="11"/>
      <c r="XA211" s="11"/>
      <c r="XB211" s="11"/>
      <c r="XC211" s="11"/>
      <c r="XD211" s="11"/>
      <c r="XE211" s="11"/>
      <c r="XF211" s="11"/>
      <c r="XG211" s="11"/>
      <c r="XH211" s="11"/>
      <c r="XI211" s="11"/>
      <c r="XJ211" s="11"/>
      <c r="XK211" s="11"/>
      <c r="XL211" s="11"/>
      <c r="XM211" s="11"/>
      <c r="XN211" s="11"/>
      <c r="XO211" s="11"/>
      <c r="XP211" s="11"/>
      <c r="XQ211" s="11"/>
      <c r="XR211" s="11"/>
      <c r="XS211" s="11"/>
      <c r="XT211" s="11"/>
      <c r="XU211" s="11"/>
      <c r="XV211" s="11"/>
      <c r="XW211" s="11"/>
      <c r="XX211" s="11"/>
      <c r="XY211" s="11"/>
      <c r="XZ211" s="11"/>
      <c r="YA211" s="11"/>
      <c r="YB211" s="11"/>
      <c r="YC211" s="11"/>
      <c r="YD211" s="11"/>
      <c r="YE211" s="11"/>
      <c r="YF211" s="11"/>
      <c r="YG211" s="11"/>
      <c r="YH211" s="11"/>
      <c r="YI211" s="11"/>
      <c r="YJ211" s="11"/>
      <c r="YK211" s="11"/>
      <c r="YL211" s="11"/>
      <c r="YM211" s="11"/>
      <c r="YN211" s="11"/>
      <c r="YO211" s="11"/>
      <c r="YP211" s="11"/>
      <c r="YQ211" s="11"/>
      <c r="YR211" s="11"/>
      <c r="YS211" s="11"/>
      <c r="YT211" s="11"/>
      <c r="YU211" s="11"/>
      <c r="YV211" s="11"/>
      <c r="YW211" s="11"/>
      <c r="YX211" s="11"/>
      <c r="YY211" s="11"/>
      <c r="YZ211" s="11"/>
      <c r="ZA211" s="11"/>
      <c r="ZB211" s="11"/>
      <c r="ZC211" s="11"/>
      <c r="ZD211" s="11"/>
      <c r="ZE211" s="11"/>
      <c r="ZF211" s="11"/>
      <c r="ZG211" s="11"/>
      <c r="ZH211" s="11"/>
      <c r="ZI211" s="11"/>
      <c r="ZJ211" s="11"/>
      <c r="ZK211" s="11"/>
      <c r="ZL211" s="11"/>
      <c r="ZM211" s="11"/>
      <c r="ZN211" s="11"/>
      <c r="ZO211" s="11"/>
      <c r="ZP211" s="11"/>
      <c r="ZQ211" s="11"/>
      <c r="ZR211" s="11"/>
      <c r="ZS211" s="11"/>
      <c r="ZT211" s="11"/>
      <c r="ZU211" s="11"/>
      <c r="ZV211" s="11"/>
      <c r="ZW211" s="11"/>
      <c r="ZX211" s="11"/>
      <c r="ZY211" s="11"/>
      <c r="ZZ211" s="11"/>
      <c r="AAA211" s="11"/>
      <c r="AAB211" s="11"/>
      <c r="AAC211" s="11"/>
      <c r="AAD211" s="11"/>
      <c r="AAE211" s="11"/>
      <c r="AAF211" s="11"/>
      <c r="AAG211" s="11"/>
      <c r="AAH211" s="11"/>
      <c r="AAI211" s="11"/>
      <c r="AAJ211" s="11"/>
      <c r="AAK211" s="11"/>
      <c r="AAL211" s="11"/>
      <c r="AAM211" s="11"/>
      <c r="AAN211" s="11"/>
      <c r="AAO211" s="11"/>
      <c r="AAP211" s="11"/>
      <c r="AAQ211" s="11"/>
      <c r="AAR211" s="11"/>
      <c r="AAS211" s="11"/>
      <c r="AAT211" s="11"/>
      <c r="AAU211" s="11"/>
      <c r="AAV211" s="11"/>
      <c r="AAW211" s="11"/>
      <c r="AAX211" s="11"/>
      <c r="AAY211" s="11"/>
      <c r="AAZ211" s="11"/>
      <c r="ABA211" s="11"/>
      <c r="ABB211" s="11"/>
      <c r="ABC211" s="11"/>
      <c r="ABD211" s="11"/>
      <c r="ABE211" s="11"/>
      <c r="ABF211" s="11"/>
      <c r="ABG211" s="11"/>
      <c r="ABH211" s="11"/>
      <c r="ABI211" s="11"/>
      <c r="ABJ211" s="11"/>
      <c r="ABK211" s="11"/>
      <c r="ABL211" s="11"/>
      <c r="ABM211" s="11"/>
      <c r="ABN211" s="11"/>
      <c r="ABO211" s="11"/>
      <c r="ABP211" s="11"/>
      <c r="ABQ211" s="11"/>
      <c r="ABR211" s="11"/>
      <c r="ABS211" s="11"/>
      <c r="ABT211" s="11"/>
      <c r="ABU211" s="11"/>
      <c r="ABV211" s="11"/>
      <c r="ABW211" s="11"/>
      <c r="ABX211" s="11"/>
      <c r="ABY211" s="11"/>
      <c r="ABZ211" s="11"/>
      <c r="ACA211" s="11"/>
      <c r="ACB211" s="11"/>
      <c r="ACC211" s="11"/>
      <c r="ACD211" s="11"/>
      <c r="ACE211" s="11"/>
      <c r="ACF211" s="11"/>
      <c r="ACG211" s="11"/>
      <c r="ACH211" s="11"/>
      <c r="ACI211" s="11"/>
      <c r="ACJ211" s="11"/>
      <c r="ACK211" s="11"/>
      <c r="ACL211" s="11"/>
      <c r="ACM211" s="11"/>
      <c r="ACN211" s="11"/>
      <c r="ACO211" s="11"/>
      <c r="ACP211" s="11"/>
      <c r="ACQ211" s="11"/>
      <c r="ACR211" s="11"/>
      <c r="ACS211" s="11"/>
      <c r="ACT211" s="11"/>
      <c r="ACU211" s="11"/>
      <c r="ACV211" s="11"/>
      <c r="ACW211" s="11"/>
      <c r="ACX211" s="11"/>
      <c r="ACY211" s="11"/>
      <c r="ACZ211" s="11"/>
      <c r="ADA211" s="11"/>
      <c r="ADB211" s="11"/>
      <c r="ADC211" s="11"/>
      <c r="ADD211" s="11"/>
      <c r="ADE211" s="11"/>
      <c r="ADF211" s="11"/>
      <c r="ADG211" s="11"/>
      <c r="ADH211" s="11"/>
      <c r="ADI211" s="11"/>
      <c r="ADJ211" s="11"/>
      <c r="ADK211" s="11"/>
      <c r="ADL211" s="11"/>
      <c r="ADM211" s="11"/>
      <c r="ADN211" s="11"/>
      <c r="ADO211" s="11"/>
      <c r="ADP211" s="11"/>
      <c r="ADQ211" s="11"/>
      <c r="ADR211" s="11"/>
      <c r="ADS211" s="11"/>
      <c r="ADT211" s="11"/>
      <c r="ADU211" s="11"/>
      <c r="ADV211" s="11"/>
      <c r="ADW211" s="11"/>
      <c r="ADX211" s="11"/>
      <c r="ADY211" s="11"/>
      <c r="ADZ211" s="11"/>
      <c r="AEA211" s="11"/>
      <c r="AEB211" s="11"/>
      <c r="AEC211" s="11"/>
      <c r="AED211" s="11"/>
      <c r="AEE211" s="11"/>
      <c r="AEF211" s="11"/>
      <c r="AEG211" s="11"/>
      <c r="AEH211" s="11"/>
      <c r="AEI211" s="11"/>
      <c r="AEJ211" s="11"/>
      <c r="AEK211" s="11"/>
      <c r="AEL211" s="11"/>
      <c r="AEM211" s="11"/>
      <c r="AEN211" s="11"/>
      <c r="AEO211" s="11"/>
      <c r="AEP211" s="11"/>
      <c r="AEQ211" s="11"/>
      <c r="AER211" s="11"/>
      <c r="AES211" s="11"/>
      <c r="AET211" s="11"/>
      <c r="AEU211" s="11"/>
      <c r="AEV211" s="11"/>
      <c r="AEW211" s="11"/>
      <c r="AEX211" s="11"/>
      <c r="AEY211" s="11"/>
      <c r="AEZ211" s="11"/>
      <c r="AFA211" s="11"/>
      <c r="AFB211" s="11"/>
      <c r="AFC211" s="11"/>
      <c r="AFD211" s="11"/>
      <c r="AFE211" s="11"/>
      <c r="AFF211" s="11"/>
      <c r="AFG211" s="11"/>
      <c r="AFH211" s="11"/>
      <c r="AFI211" s="11"/>
      <c r="AFJ211" s="11"/>
      <c r="AFK211" s="11"/>
      <c r="AFL211" s="11"/>
      <c r="AFM211" s="11"/>
      <c r="AFN211" s="11"/>
      <c r="AFO211" s="11"/>
      <c r="AFP211" s="11"/>
      <c r="AFQ211" s="11"/>
      <c r="AFR211" s="11"/>
      <c r="AFS211" s="11"/>
      <c r="AFT211" s="11"/>
      <c r="AFU211" s="11"/>
      <c r="AFV211" s="11"/>
      <c r="AFW211" s="11"/>
      <c r="AFX211" s="11"/>
      <c r="AFY211" s="11"/>
      <c r="AFZ211" s="11"/>
      <c r="AGA211" s="11"/>
      <c r="AGB211" s="11"/>
      <c r="AGC211" s="11"/>
      <c r="AGD211" s="11"/>
      <c r="AGE211" s="11"/>
      <c r="AGF211" s="11"/>
      <c r="AGG211" s="11"/>
      <c r="AGH211" s="11"/>
      <c r="AGI211" s="11"/>
      <c r="AGJ211" s="11"/>
      <c r="AGK211" s="11"/>
      <c r="AGL211" s="11"/>
      <c r="AGM211" s="11"/>
      <c r="AGN211" s="11"/>
      <c r="AGO211" s="11"/>
      <c r="AGP211" s="11"/>
      <c r="AGQ211" s="11"/>
      <c r="AGR211" s="11"/>
      <c r="AGS211" s="11"/>
      <c r="AGT211" s="11"/>
      <c r="AGU211" s="11"/>
      <c r="AGV211" s="11"/>
      <c r="AGW211" s="11"/>
      <c r="AGX211" s="11"/>
      <c r="AGY211" s="11"/>
      <c r="AGZ211" s="11"/>
      <c r="AHA211" s="11"/>
      <c r="AHB211" s="11"/>
      <c r="AHC211" s="11"/>
      <c r="AHD211" s="11"/>
      <c r="AHE211" s="11"/>
      <c r="AHF211" s="11"/>
      <c r="AHG211" s="11"/>
      <c r="AHH211" s="11"/>
      <c r="AHI211" s="11"/>
      <c r="AHJ211" s="11"/>
      <c r="AHK211" s="11"/>
      <c r="AHL211" s="11"/>
      <c r="AHM211" s="11"/>
      <c r="AHN211" s="11"/>
      <c r="AHO211" s="11"/>
      <c r="AHP211" s="11"/>
      <c r="AHQ211" s="11"/>
      <c r="AHR211" s="11"/>
      <c r="AHS211" s="11"/>
      <c r="AHT211" s="11"/>
      <c r="AHU211" s="11"/>
      <c r="AHV211" s="11"/>
      <c r="AHW211" s="11"/>
      <c r="AHX211" s="11"/>
      <c r="AHY211" s="11"/>
      <c r="AHZ211" s="11"/>
      <c r="AIA211" s="11"/>
      <c r="AIB211" s="11"/>
      <c r="AIC211" s="11"/>
      <c r="AID211" s="11"/>
      <c r="AIE211" s="11"/>
      <c r="AIF211" s="11"/>
      <c r="AIG211" s="11"/>
      <c r="AIH211" s="11"/>
      <c r="AII211" s="11"/>
      <c r="AIJ211" s="11"/>
      <c r="AIK211" s="11"/>
      <c r="AIL211" s="11"/>
      <c r="AIM211" s="11"/>
      <c r="AIN211" s="11"/>
      <c r="AIO211" s="11"/>
      <c r="AIP211" s="11"/>
      <c r="AIQ211" s="11"/>
      <c r="AIR211" s="11"/>
      <c r="AIS211" s="11"/>
      <c r="AIT211" s="11"/>
      <c r="AIU211" s="11"/>
      <c r="AIV211" s="11"/>
      <c r="AIW211" s="11"/>
      <c r="AIX211" s="11"/>
      <c r="AIY211" s="11"/>
      <c r="AIZ211" s="11"/>
      <c r="AJA211" s="11"/>
      <c r="AJB211" s="11"/>
      <c r="AJC211" s="11"/>
      <c r="AJD211" s="11"/>
      <c r="AJE211" s="11"/>
      <c r="AJF211" s="11"/>
      <c r="AJG211" s="11"/>
      <c r="AJH211" s="11"/>
      <c r="AJI211" s="11"/>
      <c r="AJJ211" s="11"/>
      <c r="AJK211" s="11"/>
      <c r="AJL211" s="11"/>
      <c r="AJM211" s="11"/>
      <c r="AJN211" s="11"/>
      <c r="AJO211" s="11"/>
      <c r="AJP211" s="11"/>
      <c r="AJQ211" s="11"/>
      <c r="AJR211" s="11"/>
      <c r="AJS211" s="11"/>
      <c r="AJT211" s="11"/>
      <c r="AJU211" s="11"/>
      <c r="AJV211" s="11"/>
      <c r="AJW211" s="11"/>
      <c r="AJX211" s="11"/>
      <c r="AJY211" s="11"/>
      <c r="AJZ211" s="11"/>
      <c r="AKA211" s="11"/>
      <c r="AKB211" s="11"/>
      <c r="AKC211" s="11"/>
      <c r="AKD211" s="11"/>
      <c r="AKE211" s="11"/>
      <c r="AKF211" s="11"/>
      <c r="AKG211" s="11"/>
      <c r="AKH211" s="11"/>
      <c r="AKI211" s="11"/>
      <c r="AKJ211" s="11"/>
      <c r="AKK211" s="11"/>
      <c r="AKL211" s="11"/>
      <c r="AKM211" s="11"/>
      <c r="AKN211" s="11"/>
      <c r="AKO211" s="11"/>
      <c r="AKP211" s="11"/>
      <c r="AKQ211" s="11"/>
      <c r="AKR211" s="11"/>
      <c r="AKS211" s="11"/>
      <c r="AKT211" s="11"/>
      <c r="AKU211" s="11"/>
      <c r="AKV211" s="11"/>
      <c r="AKW211" s="11"/>
      <c r="AKX211" s="11"/>
      <c r="AKY211" s="11"/>
      <c r="AKZ211" s="11"/>
      <c r="ALA211" s="11"/>
      <c r="ALB211" s="11"/>
      <c r="ALC211" s="11"/>
      <c r="ALD211" s="11"/>
      <c r="ALE211" s="11"/>
      <c r="ALF211" s="11"/>
      <c r="ALG211" s="11"/>
      <c r="ALH211" s="11"/>
      <c r="ALI211" s="11"/>
      <c r="ALJ211" s="11"/>
      <c r="ALK211" s="11"/>
      <c r="ALL211" s="11"/>
      <c r="ALM211" s="11"/>
      <c r="ALN211" s="11"/>
      <c r="ALO211" s="11"/>
      <c r="ALP211" s="11"/>
      <c r="ALQ211" s="11"/>
      <c r="ALR211" s="11"/>
      <c r="ALS211" s="11"/>
      <c r="ALT211" s="11"/>
      <c r="ALU211" s="11"/>
      <c r="ALV211" s="11"/>
      <c r="ALW211" s="11"/>
      <c r="ALX211" s="11"/>
      <c r="ALY211" s="11"/>
      <c r="ALZ211" s="11"/>
      <c r="AMA211" s="11"/>
      <c r="AMB211" s="11"/>
      <c r="AMC211" s="11"/>
      <c r="AMD211" s="11"/>
      <c r="AME211" s="11"/>
      <c r="AMF211" s="11"/>
      <c r="AMG211" s="11"/>
      <c r="AMH211" s="11"/>
      <c r="AMI211" s="11"/>
      <c r="AMJ211" s="11"/>
      <c r="AMK211" s="11"/>
      <c r="AML211" s="11"/>
    </row>
    <row r="212" spans="1:1026" x14ac:dyDescent="0.25">
      <c r="A212" s="24">
        <v>32</v>
      </c>
      <c r="B212" s="27" t="s">
        <v>187</v>
      </c>
      <c r="C212" s="26" t="s">
        <v>188</v>
      </c>
      <c r="D212" s="5">
        <v>382</v>
      </c>
      <c r="E212" s="9">
        <f t="shared" si="20"/>
        <v>76.400000000000006</v>
      </c>
      <c r="F212" s="9">
        <f t="shared" ref="F212:F243" si="23">D212+E212</f>
        <v>458.4</v>
      </c>
      <c r="G212" s="40">
        <f t="shared" si="21"/>
        <v>91.68</v>
      </c>
      <c r="H212" s="3">
        <f t="shared" si="22"/>
        <v>550.07999999999993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  <c r="SK212" s="11"/>
      <c r="SL212" s="11"/>
      <c r="SM212" s="11"/>
      <c r="SN212" s="11"/>
      <c r="SO212" s="11"/>
      <c r="SP212" s="11"/>
      <c r="SQ212" s="11"/>
      <c r="SR212" s="11"/>
      <c r="SS212" s="11"/>
      <c r="ST212" s="11"/>
      <c r="SU212" s="11"/>
      <c r="SV212" s="11"/>
      <c r="SW212" s="11"/>
      <c r="SX212" s="11"/>
      <c r="SY212" s="11"/>
      <c r="SZ212" s="11"/>
      <c r="TA212" s="11"/>
      <c r="TB212" s="11"/>
      <c r="TC212" s="11"/>
      <c r="TD212" s="11"/>
      <c r="TE212" s="11"/>
      <c r="TF212" s="11"/>
      <c r="TG212" s="11"/>
      <c r="TH212" s="11"/>
      <c r="TI212" s="11"/>
      <c r="TJ212" s="11"/>
      <c r="TK212" s="11"/>
      <c r="TL212" s="11"/>
      <c r="TM212" s="11"/>
      <c r="TN212" s="11"/>
      <c r="TO212" s="11"/>
      <c r="TP212" s="11"/>
      <c r="TQ212" s="11"/>
      <c r="TR212" s="11"/>
      <c r="TS212" s="11"/>
      <c r="TT212" s="11"/>
      <c r="TU212" s="11"/>
      <c r="TV212" s="11"/>
      <c r="TW212" s="11"/>
      <c r="TX212" s="11"/>
      <c r="TY212" s="11"/>
      <c r="TZ212" s="11"/>
      <c r="UA212" s="11"/>
      <c r="UB212" s="11"/>
      <c r="UC212" s="11"/>
      <c r="UD212" s="11"/>
      <c r="UE212" s="11"/>
      <c r="UF212" s="11"/>
      <c r="UG212" s="11"/>
      <c r="UH212" s="11"/>
      <c r="UI212" s="11"/>
      <c r="UJ212" s="11"/>
      <c r="UK212" s="11"/>
      <c r="UL212" s="11"/>
      <c r="UM212" s="11"/>
      <c r="UN212" s="11"/>
      <c r="UO212" s="11"/>
      <c r="UP212" s="11"/>
      <c r="UQ212" s="11"/>
      <c r="UR212" s="11"/>
      <c r="US212" s="11"/>
      <c r="UT212" s="11"/>
      <c r="UU212" s="11"/>
      <c r="UV212" s="11"/>
      <c r="UW212" s="11"/>
      <c r="UX212" s="11"/>
      <c r="UY212" s="11"/>
      <c r="UZ212" s="11"/>
      <c r="VA212" s="11"/>
      <c r="VB212" s="11"/>
      <c r="VC212" s="11"/>
      <c r="VD212" s="11"/>
      <c r="VE212" s="11"/>
      <c r="VF212" s="11"/>
      <c r="VG212" s="11"/>
      <c r="VH212" s="11"/>
      <c r="VI212" s="11"/>
      <c r="VJ212" s="11"/>
      <c r="VK212" s="11"/>
      <c r="VL212" s="11"/>
      <c r="VM212" s="11"/>
      <c r="VN212" s="11"/>
      <c r="VO212" s="11"/>
      <c r="VP212" s="11"/>
      <c r="VQ212" s="11"/>
      <c r="VR212" s="11"/>
      <c r="VS212" s="11"/>
      <c r="VT212" s="11"/>
      <c r="VU212" s="11"/>
      <c r="VV212" s="11"/>
      <c r="VW212" s="11"/>
      <c r="VX212" s="11"/>
      <c r="VY212" s="11"/>
      <c r="VZ212" s="11"/>
      <c r="WA212" s="11"/>
      <c r="WB212" s="11"/>
      <c r="WC212" s="11"/>
      <c r="WD212" s="11"/>
      <c r="WE212" s="11"/>
      <c r="WF212" s="11"/>
      <c r="WG212" s="11"/>
      <c r="WH212" s="11"/>
      <c r="WI212" s="11"/>
      <c r="WJ212" s="11"/>
      <c r="WK212" s="11"/>
      <c r="WL212" s="11"/>
      <c r="WM212" s="11"/>
      <c r="WN212" s="11"/>
      <c r="WO212" s="11"/>
      <c r="WP212" s="11"/>
      <c r="WQ212" s="11"/>
      <c r="WR212" s="11"/>
      <c r="WS212" s="11"/>
      <c r="WT212" s="11"/>
      <c r="WU212" s="11"/>
      <c r="WV212" s="11"/>
      <c r="WW212" s="11"/>
      <c r="WX212" s="11"/>
      <c r="WY212" s="11"/>
      <c r="WZ212" s="11"/>
      <c r="XA212" s="11"/>
      <c r="XB212" s="11"/>
      <c r="XC212" s="11"/>
      <c r="XD212" s="11"/>
      <c r="XE212" s="11"/>
      <c r="XF212" s="11"/>
      <c r="XG212" s="11"/>
      <c r="XH212" s="11"/>
      <c r="XI212" s="11"/>
      <c r="XJ212" s="11"/>
      <c r="XK212" s="11"/>
      <c r="XL212" s="11"/>
      <c r="XM212" s="11"/>
      <c r="XN212" s="11"/>
      <c r="XO212" s="11"/>
      <c r="XP212" s="11"/>
      <c r="XQ212" s="11"/>
      <c r="XR212" s="11"/>
      <c r="XS212" s="11"/>
      <c r="XT212" s="11"/>
      <c r="XU212" s="11"/>
      <c r="XV212" s="11"/>
      <c r="XW212" s="11"/>
      <c r="XX212" s="11"/>
      <c r="XY212" s="11"/>
      <c r="XZ212" s="11"/>
      <c r="YA212" s="11"/>
      <c r="YB212" s="11"/>
      <c r="YC212" s="11"/>
      <c r="YD212" s="11"/>
      <c r="YE212" s="11"/>
      <c r="YF212" s="11"/>
      <c r="YG212" s="11"/>
      <c r="YH212" s="11"/>
      <c r="YI212" s="11"/>
      <c r="YJ212" s="11"/>
      <c r="YK212" s="11"/>
      <c r="YL212" s="11"/>
      <c r="YM212" s="11"/>
      <c r="YN212" s="11"/>
      <c r="YO212" s="11"/>
      <c r="YP212" s="11"/>
      <c r="YQ212" s="11"/>
      <c r="YR212" s="11"/>
      <c r="YS212" s="11"/>
      <c r="YT212" s="11"/>
      <c r="YU212" s="11"/>
      <c r="YV212" s="11"/>
      <c r="YW212" s="11"/>
      <c r="YX212" s="11"/>
      <c r="YY212" s="11"/>
      <c r="YZ212" s="11"/>
      <c r="ZA212" s="11"/>
      <c r="ZB212" s="11"/>
      <c r="ZC212" s="11"/>
      <c r="ZD212" s="11"/>
      <c r="ZE212" s="11"/>
      <c r="ZF212" s="11"/>
      <c r="ZG212" s="11"/>
      <c r="ZH212" s="11"/>
      <c r="ZI212" s="11"/>
      <c r="ZJ212" s="11"/>
      <c r="ZK212" s="11"/>
      <c r="ZL212" s="11"/>
      <c r="ZM212" s="11"/>
      <c r="ZN212" s="11"/>
      <c r="ZO212" s="11"/>
      <c r="ZP212" s="11"/>
      <c r="ZQ212" s="11"/>
      <c r="ZR212" s="11"/>
      <c r="ZS212" s="11"/>
      <c r="ZT212" s="11"/>
      <c r="ZU212" s="11"/>
      <c r="ZV212" s="11"/>
      <c r="ZW212" s="11"/>
      <c r="ZX212" s="11"/>
      <c r="ZY212" s="11"/>
      <c r="ZZ212" s="11"/>
      <c r="AAA212" s="11"/>
      <c r="AAB212" s="11"/>
      <c r="AAC212" s="11"/>
      <c r="AAD212" s="11"/>
      <c r="AAE212" s="11"/>
      <c r="AAF212" s="11"/>
      <c r="AAG212" s="11"/>
      <c r="AAH212" s="11"/>
      <c r="AAI212" s="11"/>
      <c r="AAJ212" s="11"/>
      <c r="AAK212" s="11"/>
      <c r="AAL212" s="11"/>
      <c r="AAM212" s="11"/>
      <c r="AAN212" s="11"/>
      <c r="AAO212" s="11"/>
      <c r="AAP212" s="11"/>
      <c r="AAQ212" s="11"/>
      <c r="AAR212" s="11"/>
      <c r="AAS212" s="11"/>
      <c r="AAT212" s="11"/>
      <c r="AAU212" s="11"/>
      <c r="AAV212" s="11"/>
      <c r="AAW212" s="11"/>
      <c r="AAX212" s="11"/>
      <c r="AAY212" s="11"/>
      <c r="AAZ212" s="11"/>
      <c r="ABA212" s="11"/>
      <c r="ABB212" s="11"/>
      <c r="ABC212" s="11"/>
      <c r="ABD212" s="11"/>
      <c r="ABE212" s="11"/>
      <c r="ABF212" s="11"/>
      <c r="ABG212" s="11"/>
      <c r="ABH212" s="11"/>
      <c r="ABI212" s="11"/>
      <c r="ABJ212" s="11"/>
      <c r="ABK212" s="11"/>
      <c r="ABL212" s="11"/>
      <c r="ABM212" s="11"/>
      <c r="ABN212" s="11"/>
      <c r="ABO212" s="11"/>
      <c r="ABP212" s="11"/>
      <c r="ABQ212" s="11"/>
      <c r="ABR212" s="11"/>
      <c r="ABS212" s="11"/>
      <c r="ABT212" s="11"/>
      <c r="ABU212" s="11"/>
      <c r="ABV212" s="11"/>
      <c r="ABW212" s="11"/>
      <c r="ABX212" s="11"/>
      <c r="ABY212" s="11"/>
      <c r="ABZ212" s="11"/>
      <c r="ACA212" s="11"/>
      <c r="ACB212" s="11"/>
      <c r="ACC212" s="11"/>
      <c r="ACD212" s="11"/>
      <c r="ACE212" s="11"/>
      <c r="ACF212" s="11"/>
      <c r="ACG212" s="11"/>
      <c r="ACH212" s="11"/>
      <c r="ACI212" s="11"/>
      <c r="ACJ212" s="11"/>
      <c r="ACK212" s="11"/>
      <c r="ACL212" s="11"/>
      <c r="ACM212" s="11"/>
      <c r="ACN212" s="11"/>
      <c r="ACO212" s="11"/>
      <c r="ACP212" s="11"/>
      <c r="ACQ212" s="11"/>
      <c r="ACR212" s="11"/>
      <c r="ACS212" s="11"/>
      <c r="ACT212" s="11"/>
      <c r="ACU212" s="11"/>
      <c r="ACV212" s="11"/>
      <c r="ACW212" s="11"/>
      <c r="ACX212" s="11"/>
      <c r="ACY212" s="11"/>
      <c r="ACZ212" s="11"/>
      <c r="ADA212" s="11"/>
      <c r="ADB212" s="11"/>
      <c r="ADC212" s="11"/>
      <c r="ADD212" s="11"/>
      <c r="ADE212" s="11"/>
      <c r="ADF212" s="11"/>
      <c r="ADG212" s="11"/>
      <c r="ADH212" s="11"/>
      <c r="ADI212" s="11"/>
      <c r="ADJ212" s="11"/>
      <c r="ADK212" s="11"/>
      <c r="ADL212" s="11"/>
      <c r="ADM212" s="11"/>
      <c r="ADN212" s="11"/>
      <c r="ADO212" s="11"/>
      <c r="ADP212" s="11"/>
      <c r="ADQ212" s="11"/>
      <c r="ADR212" s="11"/>
      <c r="ADS212" s="11"/>
      <c r="ADT212" s="11"/>
      <c r="ADU212" s="11"/>
      <c r="ADV212" s="11"/>
      <c r="ADW212" s="11"/>
      <c r="ADX212" s="11"/>
      <c r="ADY212" s="11"/>
      <c r="ADZ212" s="11"/>
      <c r="AEA212" s="11"/>
      <c r="AEB212" s="11"/>
      <c r="AEC212" s="11"/>
      <c r="AED212" s="11"/>
      <c r="AEE212" s="11"/>
      <c r="AEF212" s="11"/>
      <c r="AEG212" s="11"/>
      <c r="AEH212" s="11"/>
      <c r="AEI212" s="11"/>
      <c r="AEJ212" s="11"/>
      <c r="AEK212" s="11"/>
      <c r="AEL212" s="11"/>
      <c r="AEM212" s="11"/>
      <c r="AEN212" s="11"/>
      <c r="AEO212" s="11"/>
      <c r="AEP212" s="11"/>
      <c r="AEQ212" s="11"/>
      <c r="AER212" s="11"/>
      <c r="AES212" s="11"/>
      <c r="AET212" s="11"/>
      <c r="AEU212" s="11"/>
      <c r="AEV212" s="11"/>
      <c r="AEW212" s="11"/>
      <c r="AEX212" s="11"/>
      <c r="AEY212" s="11"/>
      <c r="AEZ212" s="11"/>
      <c r="AFA212" s="11"/>
      <c r="AFB212" s="11"/>
      <c r="AFC212" s="11"/>
      <c r="AFD212" s="11"/>
      <c r="AFE212" s="11"/>
      <c r="AFF212" s="11"/>
      <c r="AFG212" s="11"/>
      <c r="AFH212" s="11"/>
      <c r="AFI212" s="11"/>
      <c r="AFJ212" s="11"/>
      <c r="AFK212" s="11"/>
      <c r="AFL212" s="11"/>
      <c r="AFM212" s="11"/>
      <c r="AFN212" s="11"/>
      <c r="AFO212" s="11"/>
      <c r="AFP212" s="11"/>
      <c r="AFQ212" s="11"/>
      <c r="AFR212" s="11"/>
      <c r="AFS212" s="11"/>
      <c r="AFT212" s="11"/>
      <c r="AFU212" s="11"/>
      <c r="AFV212" s="11"/>
      <c r="AFW212" s="11"/>
      <c r="AFX212" s="11"/>
      <c r="AFY212" s="11"/>
      <c r="AFZ212" s="11"/>
      <c r="AGA212" s="11"/>
      <c r="AGB212" s="11"/>
      <c r="AGC212" s="11"/>
      <c r="AGD212" s="11"/>
      <c r="AGE212" s="11"/>
      <c r="AGF212" s="11"/>
      <c r="AGG212" s="11"/>
      <c r="AGH212" s="11"/>
      <c r="AGI212" s="11"/>
      <c r="AGJ212" s="11"/>
      <c r="AGK212" s="11"/>
      <c r="AGL212" s="11"/>
      <c r="AGM212" s="11"/>
      <c r="AGN212" s="11"/>
      <c r="AGO212" s="11"/>
      <c r="AGP212" s="11"/>
      <c r="AGQ212" s="11"/>
      <c r="AGR212" s="11"/>
      <c r="AGS212" s="11"/>
      <c r="AGT212" s="11"/>
      <c r="AGU212" s="11"/>
      <c r="AGV212" s="11"/>
      <c r="AGW212" s="11"/>
      <c r="AGX212" s="11"/>
      <c r="AGY212" s="11"/>
      <c r="AGZ212" s="11"/>
      <c r="AHA212" s="11"/>
      <c r="AHB212" s="11"/>
      <c r="AHC212" s="11"/>
      <c r="AHD212" s="11"/>
      <c r="AHE212" s="11"/>
      <c r="AHF212" s="11"/>
      <c r="AHG212" s="11"/>
      <c r="AHH212" s="11"/>
      <c r="AHI212" s="11"/>
      <c r="AHJ212" s="11"/>
      <c r="AHK212" s="11"/>
      <c r="AHL212" s="11"/>
      <c r="AHM212" s="11"/>
      <c r="AHN212" s="11"/>
      <c r="AHO212" s="11"/>
      <c r="AHP212" s="11"/>
      <c r="AHQ212" s="11"/>
      <c r="AHR212" s="11"/>
      <c r="AHS212" s="11"/>
      <c r="AHT212" s="11"/>
      <c r="AHU212" s="11"/>
      <c r="AHV212" s="11"/>
      <c r="AHW212" s="11"/>
      <c r="AHX212" s="11"/>
      <c r="AHY212" s="11"/>
      <c r="AHZ212" s="11"/>
      <c r="AIA212" s="11"/>
      <c r="AIB212" s="11"/>
      <c r="AIC212" s="11"/>
      <c r="AID212" s="11"/>
      <c r="AIE212" s="11"/>
      <c r="AIF212" s="11"/>
      <c r="AIG212" s="11"/>
      <c r="AIH212" s="11"/>
      <c r="AII212" s="11"/>
      <c r="AIJ212" s="11"/>
      <c r="AIK212" s="11"/>
      <c r="AIL212" s="11"/>
      <c r="AIM212" s="11"/>
      <c r="AIN212" s="11"/>
      <c r="AIO212" s="11"/>
      <c r="AIP212" s="11"/>
      <c r="AIQ212" s="11"/>
      <c r="AIR212" s="11"/>
      <c r="AIS212" s="11"/>
      <c r="AIT212" s="11"/>
      <c r="AIU212" s="11"/>
      <c r="AIV212" s="11"/>
      <c r="AIW212" s="11"/>
      <c r="AIX212" s="11"/>
      <c r="AIY212" s="11"/>
      <c r="AIZ212" s="11"/>
      <c r="AJA212" s="11"/>
      <c r="AJB212" s="11"/>
      <c r="AJC212" s="11"/>
      <c r="AJD212" s="11"/>
      <c r="AJE212" s="11"/>
      <c r="AJF212" s="11"/>
      <c r="AJG212" s="11"/>
      <c r="AJH212" s="11"/>
      <c r="AJI212" s="11"/>
      <c r="AJJ212" s="11"/>
      <c r="AJK212" s="11"/>
      <c r="AJL212" s="11"/>
      <c r="AJM212" s="11"/>
      <c r="AJN212" s="11"/>
      <c r="AJO212" s="11"/>
      <c r="AJP212" s="11"/>
      <c r="AJQ212" s="11"/>
      <c r="AJR212" s="11"/>
      <c r="AJS212" s="11"/>
      <c r="AJT212" s="11"/>
      <c r="AJU212" s="11"/>
      <c r="AJV212" s="11"/>
      <c r="AJW212" s="11"/>
      <c r="AJX212" s="11"/>
      <c r="AJY212" s="11"/>
      <c r="AJZ212" s="11"/>
      <c r="AKA212" s="11"/>
      <c r="AKB212" s="11"/>
      <c r="AKC212" s="11"/>
      <c r="AKD212" s="11"/>
      <c r="AKE212" s="11"/>
      <c r="AKF212" s="11"/>
      <c r="AKG212" s="11"/>
      <c r="AKH212" s="11"/>
      <c r="AKI212" s="11"/>
      <c r="AKJ212" s="11"/>
      <c r="AKK212" s="11"/>
      <c r="AKL212" s="11"/>
      <c r="AKM212" s="11"/>
      <c r="AKN212" s="11"/>
      <c r="AKO212" s="11"/>
      <c r="AKP212" s="11"/>
      <c r="AKQ212" s="11"/>
      <c r="AKR212" s="11"/>
      <c r="AKS212" s="11"/>
      <c r="AKT212" s="11"/>
      <c r="AKU212" s="11"/>
      <c r="AKV212" s="11"/>
      <c r="AKW212" s="11"/>
      <c r="AKX212" s="11"/>
      <c r="AKY212" s="11"/>
      <c r="AKZ212" s="11"/>
      <c r="ALA212" s="11"/>
      <c r="ALB212" s="11"/>
      <c r="ALC212" s="11"/>
      <c r="ALD212" s="11"/>
      <c r="ALE212" s="11"/>
      <c r="ALF212" s="11"/>
      <c r="ALG212" s="11"/>
      <c r="ALH212" s="11"/>
      <c r="ALI212" s="11"/>
      <c r="ALJ212" s="11"/>
      <c r="ALK212" s="11"/>
      <c r="ALL212" s="11"/>
      <c r="ALM212" s="11"/>
      <c r="ALN212" s="11"/>
      <c r="ALO212" s="11"/>
      <c r="ALP212" s="11"/>
      <c r="ALQ212" s="11"/>
      <c r="ALR212" s="11"/>
      <c r="ALS212" s="11"/>
      <c r="ALT212" s="11"/>
      <c r="ALU212" s="11"/>
      <c r="ALV212" s="11"/>
      <c r="ALW212" s="11"/>
      <c r="ALX212" s="11"/>
      <c r="ALY212" s="11"/>
      <c r="ALZ212" s="11"/>
      <c r="AMA212" s="11"/>
      <c r="AMB212" s="11"/>
      <c r="AMC212" s="11"/>
      <c r="AMD212" s="11"/>
      <c r="AME212" s="11"/>
      <c r="AMF212" s="11"/>
      <c r="AMG212" s="11"/>
      <c r="AMH212" s="11"/>
      <c r="AMI212" s="11"/>
      <c r="AMJ212" s="11"/>
      <c r="AMK212" s="11"/>
      <c r="AML212" s="11"/>
    </row>
    <row r="213" spans="1:1026" x14ac:dyDescent="0.25">
      <c r="A213" s="24">
        <v>33</v>
      </c>
      <c r="B213" s="27" t="s">
        <v>189</v>
      </c>
      <c r="C213" s="26" t="s">
        <v>188</v>
      </c>
      <c r="D213" s="5">
        <v>394</v>
      </c>
      <c r="E213" s="9">
        <f t="shared" si="20"/>
        <v>78.800000000000011</v>
      </c>
      <c r="F213" s="9">
        <f t="shared" si="23"/>
        <v>472.8</v>
      </c>
      <c r="G213" s="40">
        <f t="shared" si="21"/>
        <v>94.56</v>
      </c>
      <c r="H213" s="3">
        <f t="shared" si="22"/>
        <v>567.36</v>
      </c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  <c r="SK213" s="11"/>
      <c r="SL213" s="11"/>
      <c r="SM213" s="11"/>
      <c r="SN213" s="11"/>
      <c r="SO213" s="11"/>
      <c r="SP213" s="11"/>
      <c r="SQ213" s="11"/>
      <c r="SR213" s="11"/>
      <c r="SS213" s="11"/>
      <c r="ST213" s="11"/>
      <c r="SU213" s="11"/>
      <c r="SV213" s="11"/>
      <c r="SW213" s="11"/>
      <c r="SX213" s="11"/>
      <c r="SY213" s="11"/>
      <c r="SZ213" s="11"/>
      <c r="TA213" s="11"/>
      <c r="TB213" s="11"/>
      <c r="TC213" s="11"/>
      <c r="TD213" s="11"/>
      <c r="TE213" s="11"/>
      <c r="TF213" s="11"/>
      <c r="TG213" s="11"/>
      <c r="TH213" s="11"/>
      <c r="TI213" s="11"/>
      <c r="TJ213" s="11"/>
      <c r="TK213" s="11"/>
      <c r="TL213" s="11"/>
      <c r="TM213" s="11"/>
      <c r="TN213" s="11"/>
      <c r="TO213" s="11"/>
      <c r="TP213" s="11"/>
      <c r="TQ213" s="11"/>
      <c r="TR213" s="11"/>
      <c r="TS213" s="11"/>
      <c r="TT213" s="11"/>
      <c r="TU213" s="11"/>
      <c r="TV213" s="11"/>
      <c r="TW213" s="11"/>
      <c r="TX213" s="11"/>
      <c r="TY213" s="11"/>
      <c r="TZ213" s="11"/>
      <c r="UA213" s="11"/>
      <c r="UB213" s="11"/>
      <c r="UC213" s="11"/>
      <c r="UD213" s="11"/>
      <c r="UE213" s="11"/>
      <c r="UF213" s="11"/>
      <c r="UG213" s="11"/>
      <c r="UH213" s="11"/>
      <c r="UI213" s="11"/>
      <c r="UJ213" s="11"/>
      <c r="UK213" s="11"/>
      <c r="UL213" s="11"/>
      <c r="UM213" s="11"/>
      <c r="UN213" s="11"/>
      <c r="UO213" s="11"/>
      <c r="UP213" s="11"/>
      <c r="UQ213" s="11"/>
      <c r="UR213" s="11"/>
      <c r="US213" s="11"/>
      <c r="UT213" s="11"/>
      <c r="UU213" s="11"/>
      <c r="UV213" s="11"/>
      <c r="UW213" s="11"/>
      <c r="UX213" s="11"/>
      <c r="UY213" s="11"/>
      <c r="UZ213" s="11"/>
      <c r="VA213" s="11"/>
      <c r="VB213" s="11"/>
      <c r="VC213" s="11"/>
      <c r="VD213" s="11"/>
      <c r="VE213" s="11"/>
      <c r="VF213" s="11"/>
      <c r="VG213" s="11"/>
      <c r="VH213" s="11"/>
      <c r="VI213" s="11"/>
      <c r="VJ213" s="11"/>
      <c r="VK213" s="11"/>
      <c r="VL213" s="11"/>
      <c r="VM213" s="11"/>
      <c r="VN213" s="11"/>
      <c r="VO213" s="11"/>
      <c r="VP213" s="11"/>
      <c r="VQ213" s="11"/>
      <c r="VR213" s="11"/>
      <c r="VS213" s="11"/>
      <c r="VT213" s="11"/>
      <c r="VU213" s="11"/>
      <c r="VV213" s="11"/>
      <c r="VW213" s="11"/>
      <c r="VX213" s="11"/>
      <c r="VY213" s="11"/>
      <c r="VZ213" s="11"/>
      <c r="WA213" s="11"/>
      <c r="WB213" s="11"/>
      <c r="WC213" s="11"/>
      <c r="WD213" s="11"/>
      <c r="WE213" s="11"/>
      <c r="WF213" s="11"/>
      <c r="WG213" s="11"/>
      <c r="WH213" s="11"/>
      <c r="WI213" s="11"/>
      <c r="WJ213" s="11"/>
      <c r="WK213" s="11"/>
      <c r="WL213" s="11"/>
      <c r="WM213" s="11"/>
      <c r="WN213" s="11"/>
      <c r="WO213" s="11"/>
      <c r="WP213" s="11"/>
      <c r="WQ213" s="11"/>
      <c r="WR213" s="11"/>
      <c r="WS213" s="11"/>
      <c r="WT213" s="11"/>
      <c r="WU213" s="11"/>
      <c r="WV213" s="11"/>
      <c r="WW213" s="11"/>
      <c r="WX213" s="11"/>
      <c r="WY213" s="11"/>
      <c r="WZ213" s="11"/>
      <c r="XA213" s="11"/>
      <c r="XB213" s="11"/>
      <c r="XC213" s="11"/>
      <c r="XD213" s="11"/>
      <c r="XE213" s="11"/>
      <c r="XF213" s="11"/>
      <c r="XG213" s="11"/>
      <c r="XH213" s="11"/>
      <c r="XI213" s="11"/>
      <c r="XJ213" s="11"/>
      <c r="XK213" s="11"/>
      <c r="XL213" s="11"/>
      <c r="XM213" s="11"/>
      <c r="XN213" s="11"/>
      <c r="XO213" s="11"/>
      <c r="XP213" s="11"/>
      <c r="XQ213" s="11"/>
      <c r="XR213" s="11"/>
      <c r="XS213" s="11"/>
      <c r="XT213" s="11"/>
      <c r="XU213" s="11"/>
      <c r="XV213" s="11"/>
      <c r="XW213" s="11"/>
      <c r="XX213" s="11"/>
      <c r="XY213" s="11"/>
      <c r="XZ213" s="11"/>
      <c r="YA213" s="11"/>
      <c r="YB213" s="11"/>
      <c r="YC213" s="11"/>
      <c r="YD213" s="11"/>
      <c r="YE213" s="11"/>
      <c r="YF213" s="11"/>
      <c r="YG213" s="11"/>
      <c r="YH213" s="11"/>
      <c r="YI213" s="11"/>
      <c r="YJ213" s="11"/>
      <c r="YK213" s="11"/>
      <c r="YL213" s="11"/>
      <c r="YM213" s="11"/>
      <c r="YN213" s="11"/>
      <c r="YO213" s="11"/>
      <c r="YP213" s="11"/>
      <c r="YQ213" s="11"/>
      <c r="YR213" s="11"/>
      <c r="YS213" s="11"/>
      <c r="YT213" s="11"/>
      <c r="YU213" s="11"/>
      <c r="YV213" s="11"/>
      <c r="YW213" s="11"/>
      <c r="YX213" s="11"/>
      <c r="YY213" s="11"/>
      <c r="YZ213" s="11"/>
      <c r="ZA213" s="11"/>
      <c r="ZB213" s="11"/>
      <c r="ZC213" s="11"/>
      <c r="ZD213" s="11"/>
      <c r="ZE213" s="11"/>
      <c r="ZF213" s="11"/>
      <c r="ZG213" s="11"/>
      <c r="ZH213" s="11"/>
      <c r="ZI213" s="11"/>
      <c r="ZJ213" s="11"/>
      <c r="ZK213" s="11"/>
      <c r="ZL213" s="11"/>
      <c r="ZM213" s="11"/>
      <c r="ZN213" s="11"/>
      <c r="ZO213" s="11"/>
      <c r="ZP213" s="11"/>
      <c r="ZQ213" s="11"/>
      <c r="ZR213" s="11"/>
      <c r="ZS213" s="11"/>
      <c r="ZT213" s="11"/>
      <c r="ZU213" s="11"/>
      <c r="ZV213" s="11"/>
      <c r="ZW213" s="11"/>
      <c r="ZX213" s="11"/>
      <c r="ZY213" s="11"/>
      <c r="ZZ213" s="11"/>
      <c r="AAA213" s="11"/>
      <c r="AAB213" s="11"/>
      <c r="AAC213" s="11"/>
      <c r="AAD213" s="11"/>
      <c r="AAE213" s="11"/>
      <c r="AAF213" s="11"/>
      <c r="AAG213" s="11"/>
      <c r="AAH213" s="11"/>
      <c r="AAI213" s="11"/>
      <c r="AAJ213" s="11"/>
      <c r="AAK213" s="11"/>
      <c r="AAL213" s="11"/>
      <c r="AAM213" s="11"/>
      <c r="AAN213" s="11"/>
      <c r="AAO213" s="11"/>
      <c r="AAP213" s="11"/>
      <c r="AAQ213" s="11"/>
      <c r="AAR213" s="11"/>
      <c r="AAS213" s="11"/>
      <c r="AAT213" s="11"/>
      <c r="AAU213" s="11"/>
      <c r="AAV213" s="11"/>
      <c r="AAW213" s="11"/>
      <c r="AAX213" s="11"/>
      <c r="AAY213" s="11"/>
      <c r="AAZ213" s="11"/>
      <c r="ABA213" s="11"/>
      <c r="ABB213" s="11"/>
      <c r="ABC213" s="11"/>
      <c r="ABD213" s="11"/>
      <c r="ABE213" s="11"/>
      <c r="ABF213" s="11"/>
      <c r="ABG213" s="11"/>
      <c r="ABH213" s="11"/>
      <c r="ABI213" s="11"/>
      <c r="ABJ213" s="11"/>
      <c r="ABK213" s="11"/>
      <c r="ABL213" s="11"/>
      <c r="ABM213" s="11"/>
      <c r="ABN213" s="11"/>
      <c r="ABO213" s="11"/>
      <c r="ABP213" s="11"/>
      <c r="ABQ213" s="11"/>
      <c r="ABR213" s="11"/>
      <c r="ABS213" s="11"/>
      <c r="ABT213" s="11"/>
      <c r="ABU213" s="11"/>
      <c r="ABV213" s="11"/>
      <c r="ABW213" s="11"/>
      <c r="ABX213" s="11"/>
      <c r="ABY213" s="11"/>
      <c r="ABZ213" s="11"/>
      <c r="ACA213" s="11"/>
      <c r="ACB213" s="11"/>
      <c r="ACC213" s="11"/>
      <c r="ACD213" s="11"/>
      <c r="ACE213" s="11"/>
      <c r="ACF213" s="11"/>
      <c r="ACG213" s="11"/>
      <c r="ACH213" s="11"/>
      <c r="ACI213" s="11"/>
      <c r="ACJ213" s="11"/>
      <c r="ACK213" s="11"/>
      <c r="ACL213" s="11"/>
      <c r="ACM213" s="11"/>
      <c r="ACN213" s="11"/>
      <c r="ACO213" s="11"/>
      <c r="ACP213" s="11"/>
      <c r="ACQ213" s="11"/>
      <c r="ACR213" s="11"/>
      <c r="ACS213" s="11"/>
      <c r="ACT213" s="11"/>
      <c r="ACU213" s="11"/>
      <c r="ACV213" s="11"/>
      <c r="ACW213" s="11"/>
      <c r="ACX213" s="11"/>
      <c r="ACY213" s="11"/>
      <c r="ACZ213" s="11"/>
      <c r="ADA213" s="11"/>
      <c r="ADB213" s="11"/>
      <c r="ADC213" s="11"/>
      <c r="ADD213" s="11"/>
      <c r="ADE213" s="11"/>
      <c r="ADF213" s="11"/>
      <c r="ADG213" s="11"/>
      <c r="ADH213" s="11"/>
      <c r="ADI213" s="11"/>
      <c r="ADJ213" s="11"/>
      <c r="ADK213" s="11"/>
      <c r="ADL213" s="11"/>
      <c r="ADM213" s="11"/>
      <c r="ADN213" s="11"/>
      <c r="ADO213" s="11"/>
      <c r="ADP213" s="11"/>
      <c r="ADQ213" s="11"/>
      <c r="ADR213" s="11"/>
      <c r="ADS213" s="11"/>
      <c r="ADT213" s="11"/>
      <c r="ADU213" s="11"/>
      <c r="ADV213" s="11"/>
      <c r="ADW213" s="11"/>
      <c r="ADX213" s="11"/>
      <c r="ADY213" s="11"/>
      <c r="ADZ213" s="11"/>
      <c r="AEA213" s="11"/>
      <c r="AEB213" s="11"/>
      <c r="AEC213" s="11"/>
      <c r="AED213" s="11"/>
      <c r="AEE213" s="11"/>
      <c r="AEF213" s="11"/>
      <c r="AEG213" s="11"/>
      <c r="AEH213" s="11"/>
      <c r="AEI213" s="11"/>
      <c r="AEJ213" s="11"/>
      <c r="AEK213" s="11"/>
      <c r="AEL213" s="11"/>
      <c r="AEM213" s="11"/>
      <c r="AEN213" s="11"/>
      <c r="AEO213" s="11"/>
      <c r="AEP213" s="11"/>
      <c r="AEQ213" s="11"/>
      <c r="AER213" s="11"/>
      <c r="AES213" s="11"/>
      <c r="AET213" s="11"/>
      <c r="AEU213" s="11"/>
      <c r="AEV213" s="11"/>
      <c r="AEW213" s="11"/>
      <c r="AEX213" s="11"/>
      <c r="AEY213" s="11"/>
      <c r="AEZ213" s="11"/>
      <c r="AFA213" s="11"/>
      <c r="AFB213" s="11"/>
      <c r="AFC213" s="11"/>
      <c r="AFD213" s="11"/>
      <c r="AFE213" s="11"/>
      <c r="AFF213" s="11"/>
      <c r="AFG213" s="11"/>
      <c r="AFH213" s="11"/>
      <c r="AFI213" s="11"/>
      <c r="AFJ213" s="11"/>
      <c r="AFK213" s="11"/>
      <c r="AFL213" s="11"/>
      <c r="AFM213" s="11"/>
      <c r="AFN213" s="11"/>
      <c r="AFO213" s="11"/>
      <c r="AFP213" s="11"/>
      <c r="AFQ213" s="11"/>
      <c r="AFR213" s="11"/>
      <c r="AFS213" s="11"/>
      <c r="AFT213" s="11"/>
      <c r="AFU213" s="11"/>
      <c r="AFV213" s="11"/>
      <c r="AFW213" s="11"/>
      <c r="AFX213" s="11"/>
      <c r="AFY213" s="11"/>
      <c r="AFZ213" s="11"/>
      <c r="AGA213" s="11"/>
      <c r="AGB213" s="11"/>
      <c r="AGC213" s="11"/>
      <c r="AGD213" s="11"/>
      <c r="AGE213" s="11"/>
      <c r="AGF213" s="11"/>
      <c r="AGG213" s="11"/>
      <c r="AGH213" s="11"/>
      <c r="AGI213" s="11"/>
      <c r="AGJ213" s="11"/>
      <c r="AGK213" s="11"/>
      <c r="AGL213" s="11"/>
      <c r="AGM213" s="11"/>
      <c r="AGN213" s="11"/>
      <c r="AGO213" s="11"/>
      <c r="AGP213" s="11"/>
      <c r="AGQ213" s="11"/>
      <c r="AGR213" s="11"/>
      <c r="AGS213" s="11"/>
      <c r="AGT213" s="11"/>
      <c r="AGU213" s="11"/>
      <c r="AGV213" s="11"/>
      <c r="AGW213" s="11"/>
      <c r="AGX213" s="11"/>
      <c r="AGY213" s="11"/>
      <c r="AGZ213" s="11"/>
      <c r="AHA213" s="11"/>
      <c r="AHB213" s="11"/>
      <c r="AHC213" s="11"/>
      <c r="AHD213" s="11"/>
      <c r="AHE213" s="11"/>
      <c r="AHF213" s="11"/>
      <c r="AHG213" s="11"/>
      <c r="AHH213" s="11"/>
      <c r="AHI213" s="11"/>
      <c r="AHJ213" s="11"/>
      <c r="AHK213" s="11"/>
      <c r="AHL213" s="11"/>
      <c r="AHM213" s="11"/>
      <c r="AHN213" s="11"/>
      <c r="AHO213" s="11"/>
      <c r="AHP213" s="11"/>
      <c r="AHQ213" s="11"/>
      <c r="AHR213" s="11"/>
      <c r="AHS213" s="11"/>
      <c r="AHT213" s="11"/>
      <c r="AHU213" s="11"/>
      <c r="AHV213" s="11"/>
      <c r="AHW213" s="11"/>
      <c r="AHX213" s="11"/>
      <c r="AHY213" s="11"/>
      <c r="AHZ213" s="11"/>
      <c r="AIA213" s="11"/>
      <c r="AIB213" s="11"/>
      <c r="AIC213" s="11"/>
      <c r="AID213" s="11"/>
      <c r="AIE213" s="11"/>
      <c r="AIF213" s="11"/>
      <c r="AIG213" s="11"/>
      <c r="AIH213" s="11"/>
      <c r="AII213" s="11"/>
      <c r="AIJ213" s="11"/>
      <c r="AIK213" s="11"/>
      <c r="AIL213" s="11"/>
      <c r="AIM213" s="11"/>
      <c r="AIN213" s="11"/>
      <c r="AIO213" s="11"/>
      <c r="AIP213" s="11"/>
      <c r="AIQ213" s="11"/>
      <c r="AIR213" s="11"/>
      <c r="AIS213" s="11"/>
      <c r="AIT213" s="11"/>
      <c r="AIU213" s="11"/>
      <c r="AIV213" s="11"/>
      <c r="AIW213" s="11"/>
      <c r="AIX213" s="11"/>
      <c r="AIY213" s="11"/>
      <c r="AIZ213" s="11"/>
      <c r="AJA213" s="11"/>
      <c r="AJB213" s="11"/>
      <c r="AJC213" s="11"/>
      <c r="AJD213" s="11"/>
      <c r="AJE213" s="11"/>
      <c r="AJF213" s="11"/>
      <c r="AJG213" s="11"/>
      <c r="AJH213" s="11"/>
      <c r="AJI213" s="11"/>
      <c r="AJJ213" s="11"/>
      <c r="AJK213" s="11"/>
      <c r="AJL213" s="11"/>
      <c r="AJM213" s="11"/>
      <c r="AJN213" s="11"/>
      <c r="AJO213" s="11"/>
      <c r="AJP213" s="11"/>
      <c r="AJQ213" s="11"/>
      <c r="AJR213" s="11"/>
      <c r="AJS213" s="11"/>
      <c r="AJT213" s="11"/>
      <c r="AJU213" s="11"/>
      <c r="AJV213" s="11"/>
      <c r="AJW213" s="11"/>
      <c r="AJX213" s="11"/>
      <c r="AJY213" s="11"/>
      <c r="AJZ213" s="11"/>
      <c r="AKA213" s="11"/>
      <c r="AKB213" s="11"/>
      <c r="AKC213" s="11"/>
      <c r="AKD213" s="11"/>
      <c r="AKE213" s="11"/>
      <c r="AKF213" s="11"/>
      <c r="AKG213" s="11"/>
      <c r="AKH213" s="11"/>
      <c r="AKI213" s="11"/>
      <c r="AKJ213" s="11"/>
      <c r="AKK213" s="11"/>
      <c r="AKL213" s="11"/>
      <c r="AKM213" s="11"/>
      <c r="AKN213" s="11"/>
      <c r="AKO213" s="11"/>
      <c r="AKP213" s="11"/>
      <c r="AKQ213" s="11"/>
      <c r="AKR213" s="11"/>
      <c r="AKS213" s="11"/>
      <c r="AKT213" s="11"/>
      <c r="AKU213" s="11"/>
      <c r="AKV213" s="11"/>
      <c r="AKW213" s="11"/>
      <c r="AKX213" s="11"/>
      <c r="AKY213" s="11"/>
      <c r="AKZ213" s="11"/>
      <c r="ALA213" s="11"/>
      <c r="ALB213" s="11"/>
      <c r="ALC213" s="11"/>
      <c r="ALD213" s="11"/>
      <c r="ALE213" s="11"/>
      <c r="ALF213" s="11"/>
      <c r="ALG213" s="11"/>
      <c r="ALH213" s="11"/>
      <c r="ALI213" s="11"/>
      <c r="ALJ213" s="11"/>
      <c r="ALK213" s="11"/>
      <c r="ALL213" s="11"/>
      <c r="ALM213" s="11"/>
      <c r="ALN213" s="11"/>
      <c r="ALO213" s="11"/>
      <c r="ALP213" s="11"/>
      <c r="ALQ213" s="11"/>
      <c r="ALR213" s="11"/>
      <c r="ALS213" s="11"/>
      <c r="ALT213" s="11"/>
      <c r="ALU213" s="11"/>
      <c r="ALV213" s="11"/>
      <c r="ALW213" s="11"/>
      <c r="ALX213" s="11"/>
      <c r="ALY213" s="11"/>
      <c r="ALZ213" s="11"/>
      <c r="AMA213" s="11"/>
      <c r="AMB213" s="11"/>
      <c r="AMC213" s="11"/>
      <c r="AMD213" s="11"/>
      <c r="AME213" s="11"/>
      <c r="AMF213" s="11"/>
      <c r="AMG213" s="11"/>
      <c r="AMH213" s="11"/>
      <c r="AMI213" s="11"/>
      <c r="AMJ213" s="11"/>
      <c r="AMK213" s="11"/>
      <c r="AML213" s="11"/>
    </row>
    <row r="214" spans="1:1026" x14ac:dyDescent="0.25">
      <c r="A214" s="24">
        <v>34</v>
      </c>
      <c r="B214" s="27" t="s">
        <v>190</v>
      </c>
      <c r="C214" s="26" t="s">
        <v>191</v>
      </c>
      <c r="D214" s="5">
        <v>12</v>
      </c>
      <c r="E214" s="9">
        <f t="shared" si="20"/>
        <v>2.4000000000000004</v>
      </c>
      <c r="F214" s="9">
        <f t="shared" si="23"/>
        <v>14.4</v>
      </c>
      <c r="G214" s="40">
        <f t="shared" si="21"/>
        <v>2.8800000000000003</v>
      </c>
      <c r="H214" s="3">
        <f t="shared" si="22"/>
        <v>17.28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  <c r="SK214" s="11"/>
      <c r="SL214" s="11"/>
      <c r="SM214" s="11"/>
      <c r="SN214" s="11"/>
      <c r="SO214" s="11"/>
      <c r="SP214" s="11"/>
      <c r="SQ214" s="11"/>
      <c r="SR214" s="11"/>
      <c r="SS214" s="11"/>
      <c r="ST214" s="11"/>
      <c r="SU214" s="11"/>
      <c r="SV214" s="11"/>
      <c r="SW214" s="11"/>
      <c r="SX214" s="11"/>
      <c r="SY214" s="11"/>
      <c r="SZ214" s="11"/>
      <c r="TA214" s="11"/>
      <c r="TB214" s="11"/>
      <c r="TC214" s="11"/>
      <c r="TD214" s="11"/>
      <c r="TE214" s="11"/>
      <c r="TF214" s="11"/>
      <c r="TG214" s="11"/>
      <c r="TH214" s="11"/>
      <c r="TI214" s="11"/>
      <c r="TJ214" s="11"/>
      <c r="TK214" s="11"/>
      <c r="TL214" s="11"/>
      <c r="TM214" s="11"/>
      <c r="TN214" s="11"/>
      <c r="TO214" s="11"/>
      <c r="TP214" s="11"/>
      <c r="TQ214" s="11"/>
      <c r="TR214" s="11"/>
      <c r="TS214" s="11"/>
      <c r="TT214" s="11"/>
      <c r="TU214" s="11"/>
      <c r="TV214" s="11"/>
      <c r="TW214" s="11"/>
      <c r="TX214" s="11"/>
      <c r="TY214" s="11"/>
      <c r="TZ214" s="11"/>
      <c r="UA214" s="11"/>
      <c r="UB214" s="11"/>
      <c r="UC214" s="11"/>
      <c r="UD214" s="11"/>
      <c r="UE214" s="11"/>
      <c r="UF214" s="11"/>
      <c r="UG214" s="11"/>
      <c r="UH214" s="11"/>
      <c r="UI214" s="11"/>
      <c r="UJ214" s="11"/>
      <c r="UK214" s="11"/>
      <c r="UL214" s="11"/>
      <c r="UM214" s="11"/>
      <c r="UN214" s="11"/>
      <c r="UO214" s="11"/>
      <c r="UP214" s="11"/>
      <c r="UQ214" s="11"/>
      <c r="UR214" s="11"/>
      <c r="US214" s="11"/>
      <c r="UT214" s="11"/>
      <c r="UU214" s="11"/>
      <c r="UV214" s="11"/>
      <c r="UW214" s="11"/>
      <c r="UX214" s="11"/>
      <c r="UY214" s="11"/>
      <c r="UZ214" s="11"/>
      <c r="VA214" s="11"/>
      <c r="VB214" s="11"/>
      <c r="VC214" s="11"/>
      <c r="VD214" s="11"/>
      <c r="VE214" s="11"/>
      <c r="VF214" s="11"/>
      <c r="VG214" s="11"/>
      <c r="VH214" s="11"/>
      <c r="VI214" s="11"/>
      <c r="VJ214" s="11"/>
      <c r="VK214" s="11"/>
      <c r="VL214" s="11"/>
      <c r="VM214" s="11"/>
      <c r="VN214" s="11"/>
      <c r="VO214" s="11"/>
      <c r="VP214" s="11"/>
      <c r="VQ214" s="11"/>
      <c r="VR214" s="11"/>
      <c r="VS214" s="11"/>
      <c r="VT214" s="11"/>
      <c r="VU214" s="11"/>
      <c r="VV214" s="11"/>
      <c r="VW214" s="11"/>
      <c r="VX214" s="11"/>
      <c r="VY214" s="11"/>
      <c r="VZ214" s="11"/>
      <c r="WA214" s="11"/>
      <c r="WB214" s="11"/>
      <c r="WC214" s="11"/>
      <c r="WD214" s="11"/>
      <c r="WE214" s="11"/>
      <c r="WF214" s="11"/>
      <c r="WG214" s="11"/>
      <c r="WH214" s="11"/>
      <c r="WI214" s="11"/>
      <c r="WJ214" s="11"/>
      <c r="WK214" s="11"/>
      <c r="WL214" s="11"/>
      <c r="WM214" s="11"/>
      <c r="WN214" s="11"/>
      <c r="WO214" s="11"/>
      <c r="WP214" s="11"/>
      <c r="WQ214" s="11"/>
      <c r="WR214" s="11"/>
      <c r="WS214" s="11"/>
      <c r="WT214" s="11"/>
      <c r="WU214" s="11"/>
      <c r="WV214" s="11"/>
      <c r="WW214" s="11"/>
      <c r="WX214" s="11"/>
      <c r="WY214" s="11"/>
      <c r="WZ214" s="11"/>
      <c r="XA214" s="11"/>
      <c r="XB214" s="11"/>
      <c r="XC214" s="11"/>
      <c r="XD214" s="11"/>
      <c r="XE214" s="11"/>
      <c r="XF214" s="11"/>
      <c r="XG214" s="11"/>
      <c r="XH214" s="11"/>
      <c r="XI214" s="11"/>
      <c r="XJ214" s="11"/>
      <c r="XK214" s="11"/>
      <c r="XL214" s="11"/>
      <c r="XM214" s="11"/>
      <c r="XN214" s="11"/>
      <c r="XO214" s="11"/>
      <c r="XP214" s="11"/>
      <c r="XQ214" s="11"/>
      <c r="XR214" s="11"/>
      <c r="XS214" s="11"/>
      <c r="XT214" s="11"/>
      <c r="XU214" s="11"/>
      <c r="XV214" s="11"/>
      <c r="XW214" s="11"/>
      <c r="XX214" s="11"/>
      <c r="XY214" s="11"/>
      <c r="XZ214" s="11"/>
      <c r="YA214" s="11"/>
      <c r="YB214" s="11"/>
      <c r="YC214" s="11"/>
      <c r="YD214" s="11"/>
      <c r="YE214" s="11"/>
      <c r="YF214" s="11"/>
      <c r="YG214" s="11"/>
      <c r="YH214" s="11"/>
      <c r="YI214" s="11"/>
      <c r="YJ214" s="11"/>
      <c r="YK214" s="11"/>
      <c r="YL214" s="11"/>
      <c r="YM214" s="11"/>
      <c r="YN214" s="11"/>
      <c r="YO214" s="11"/>
      <c r="YP214" s="11"/>
      <c r="YQ214" s="11"/>
      <c r="YR214" s="11"/>
      <c r="YS214" s="11"/>
      <c r="YT214" s="11"/>
      <c r="YU214" s="11"/>
      <c r="YV214" s="11"/>
      <c r="YW214" s="11"/>
      <c r="YX214" s="11"/>
      <c r="YY214" s="11"/>
      <c r="YZ214" s="11"/>
      <c r="ZA214" s="11"/>
      <c r="ZB214" s="11"/>
      <c r="ZC214" s="11"/>
      <c r="ZD214" s="11"/>
      <c r="ZE214" s="11"/>
      <c r="ZF214" s="11"/>
      <c r="ZG214" s="11"/>
      <c r="ZH214" s="11"/>
      <c r="ZI214" s="11"/>
      <c r="ZJ214" s="11"/>
      <c r="ZK214" s="11"/>
      <c r="ZL214" s="11"/>
      <c r="ZM214" s="11"/>
      <c r="ZN214" s="11"/>
      <c r="ZO214" s="11"/>
      <c r="ZP214" s="11"/>
      <c r="ZQ214" s="11"/>
      <c r="ZR214" s="11"/>
      <c r="ZS214" s="11"/>
      <c r="ZT214" s="11"/>
      <c r="ZU214" s="11"/>
      <c r="ZV214" s="11"/>
      <c r="ZW214" s="11"/>
      <c r="ZX214" s="11"/>
      <c r="ZY214" s="11"/>
      <c r="ZZ214" s="11"/>
      <c r="AAA214" s="11"/>
      <c r="AAB214" s="11"/>
      <c r="AAC214" s="11"/>
      <c r="AAD214" s="11"/>
      <c r="AAE214" s="11"/>
      <c r="AAF214" s="11"/>
      <c r="AAG214" s="11"/>
      <c r="AAH214" s="11"/>
      <c r="AAI214" s="11"/>
      <c r="AAJ214" s="11"/>
      <c r="AAK214" s="11"/>
      <c r="AAL214" s="11"/>
      <c r="AAM214" s="11"/>
      <c r="AAN214" s="11"/>
      <c r="AAO214" s="11"/>
      <c r="AAP214" s="11"/>
      <c r="AAQ214" s="11"/>
      <c r="AAR214" s="11"/>
      <c r="AAS214" s="11"/>
      <c r="AAT214" s="11"/>
      <c r="AAU214" s="11"/>
      <c r="AAV214" s="11"/>
      <c r="AAW214" s="11"/>
      <c r="AAX214" s="11"/>
      <c r="AAY214" s="11"/>
      <c r="AAZ214" s="11"/>
      <c r="ABA214" s="11"/>
      <c r="ABB214" s="11"/>
      <c r="ABC214" s="11"/>
      <c r="ABD214" s="11"/>
      <c r="ABE214" s="11"/>
      <c r="ABF214" s="11"/>
      <c r="ABG214" s="11"/>
      <c r="ABH214" s="11"/>
      <c r="ABI214" s="11"/>
      <c r="ABJ214" s="11"/>
      <c r="ABK214" s="11"/>
      <c r="ABL214" s="11"/>
      <c r="ABM214" s="11"/>
      <c r="ABN214" s="11"/>
      <c r="ABO214" s="11"/>
      <c r="ABP214" s="11"/>
      <c r="ABQ214" s="11"/>
      <c r="ABR214" s="11"/>
      <c r="ABS214" s="11"/>
      <c r="ABT214" s="11"/>
      <c r="ABU214" s="11"/>
      <c r="ABV214" s="11"/>
      <c r="ABW214" s="11"/>
      <c r="ABX214" s="11"/>
      <c r="ABY214" s="11"/>
      <c r="ABZ214" s="11"/>
      <c r="ACA214" s="11"/>
      <c r="ACB214" s="11"/>
      <c r="ACC214" s="11"/>
      <c r="ACD214" s="11"/>
      <c r="ACE214" s="11"/>
      <c r="ACF214" s="11"/>
      <c r="ACG214" s="11"/>
      <c r="ACH214" s="11"/>
      <c r="ACI214" s="11"/>
      <c r="ACJ214" s="11"/>
      <c r="ACK214" s="11"/>
      <c r="ACL214" s="11"/>
      <c r="ACM214" s="11"/>
      <c r="ACN214" s="11"/>
      <c r="ACO214" s="11"/>
      <c r="ACP214" s="11"/>
      <c r="ACQ214" s="11"/>
      <c r="ACR214" s="11"/>
      <c r="ACS214" s="11"/>
      <c r="ACT214" s="11"/>
      <c r="ACU214" s="11"/>
      <c r="ACV214" s="11"/>
      <c r="ACW214" s="11"/>
      <c r="ACX214" s="11"/>
      <c r="ACY214" s="11"/>
      <c r="ACZ214" s="11"/>
      <c r="ADA214" s="11"/>
      <c r="ADB214" s="11"/>
      <c r="ADC214" s="11"/>
      <c r="ADD214" s="11"/>
      <c r="ADE214" s="11"/>
      <c r="ADF214" s="11"/>
      <c r="ADG214" s="11"/>
      <c r="ADH214" s="11"/>
      <c r="ADI214" s="11"/>
      <c r="ADJ214" s="11"/>
      <c r="ADK214" s="11"/>
      <c r="ADL214" s="11"/>
      <c r="ADM214" s="11"/>
      <c r="ADN214" s="11"/>
      <c r="ADO214" s="11"/>
      <c r="ADP214" s="11"/>
      <c r="ADQ214" s="11"/>
      <c r="ADR214" s="11"/>
      <c r="ADS214" s="11"/>
      <c r="ADT214" s="11"/>
      <c r="ADU214" s="11"/>
      <c r="ADV214" s="11"/>
      <c r="ADW214" s="11"/>
      <c r="ADX214" s="11"/>
      <c r="ADY214" s="11"/>
      <c r="ADZ214" s="11"/>
      <c r="AEA214" s="11"/>
      <c r="AEB214" s="11"/>
      <c r="AEC214" s="11"/>
      <c r="AED214" s="11"/>
      <c r="AEE214" s="11"/>
      <c r="AEF214" s="11"/>
      <c r="AEG214" s="11"/>
      <c r="AEH214" s="11"/>
      <c r="AEI214" s="11"/>
      <c r="AEJ214" s="11"/>
      <c r="AEK214" s="11"/>
      <c r="AEL214" s="11"/>
      <c r="AEM214" s="11"/>
      <c r="AEN214" s="11"/>
      <c r="AEO214" s="11"/>
      <c r="AEP214" s="11"/>
      <c r="AEQ214" s="11"/>
      <c r="AER214" s="11"/>
      <c r="AES214" s="11"/>
      <c r="AET214" s="11"/>
      <c r="AEU214" s="11"/>
      <c r="AEV214" s="11"/>
      <c r="AEW214" s="11"/>
      <c r="AEX214" s="11"/>
      <c r="AEY214" s="11"/>
      <c r="AEZ214" s="11"/>
      <c r="AFA214" s="11"/>
      <c r="AFB214" s="11"/>
      <c r="AFC214" s="11"/>
      <c r="AFD214" s="11"/>
      <c r="AFE214" s="11"/>
      <c r="AFF214" s="11"/>
      <c r="AFG214" s="11"/>
      <c r="AFH214" s="11"/>
      <c r="AFI214" s="11"/>
      <c r="AFJ214" s="11"/>
      <c r="AFK214" s="11"/>
      <c r="AFL214" s="11"/>
      <c r="AFM214" s="11"/>
      <c r="AFN214" s="11"/>
      <c r="AFO214" s="11"/>
      <c r="AFP214" s="11"/>
      <c r="AFQ214" s="11"/>
      <c r="AFR214" s="11"/>
      <c r="AFS214" s="11"/>
      <c r="AFT214" s="11"/>
      <c r="AFU214" s="11"/>
      <c r="AFV214" s="11"/>
      <c r="AFW214" s="11"/>
      <c r="AFX214" s="11"/>
      <c r="AFY214" s="11"/>
      <c r="AFZ214" s="11"/>
      <c r="AGA214" s="11"/>
      <c r="AGB214" s="11"/>
      <c r="AGC214" s="11"/>
      <c r="AGD214" s="11"/>
      <c r="AGE214" s="11"/>
      <c r="AGF214" s="11"/>
      <c r="AGG214" s="11"/>
      <c r="AGH214" s="11"/>
      <c r="AGI214" s="11"/>
      <c r="AGJ214" s="11"/>
      <c r="AGK214" s="11"/>
      <c r="AGL214" s="11"/>
      <c r="AGM214" s="11"/>
      <c r="AGN214" s="11"/>
      <c r="AGO214" s="11"/>
      <c r="AGP214" s="11"/>
      <c r="AGQ214" s="11"/>
      <c r="AGR214" s="11"/>
      <c r="AGS214" s="11"/>
      <c r="AGT214" s="11"/>
      <c r="AGU214" s="11"/>
      <c r="AGV214" s="11"/>
      <c r="AGW214" s="11"/>
      <c r="AGX214" s="11"/>
      <c r="AGY214" s="11"/>
      <c r="AGZ214" s="11"/>
      <c r="AHA214" s="11"/>
      <c r="AHB214" s="11"/>
      <c r="AHC214" s="11"/>
      <c r="AHD214" s="11"/>
      <c r="AHE214" s="11"/>
      <c r="AHF214" s="11"/>
      <c r="AHG214" s="11"/>
      <c r="AHH214" s="11"/>
      <c r="AHI214" s="11"/>
      <c r="AHJ214" s="11"/>
      <c r="AHK214" s="11"/>
      <c r="AHL214" s="11"/>
      <c r="AHM214" s="11"/>
      <c r="AHN214" s="11"/>
      <c r="AHO214" s="11"/>
      <c r="AHP214" s="11"/>
      <c r="AHQ214" s="11"/>
      <c r="AHR214" s="11"/>
      <c r="AHS214" s="11"/>
      <c r="AHT214" s="11"/>
      <c r="AHU214" s="11"/>
      <c r="AHV214" s="11"/>
      <c r="AHW214" s="11"/>
      <c r="AHX214" s="11"/>
      <c r="AHY214" s="11"/>
      <c r="AHZ214" s="11"/>
      <c r="AIA214" s="11"/>
      <c r="AIB214" s="11"/>
      <c r="AIC214" s="11"/>
      <c r="AID214" s="11"/>
      <c r="AIE214" s="11"/>
      <c r="AIF214" s="11"/>
      <c r="AIG214" s="11"/>
      <c r="AIH214" s="11"/>
      <c r="AII214" s="11"/>
      <c r="AIJ214" s="11"/>
      <c r="AIK214" s="11"/>
      <c r="AIL214" s="11"/>
      <c r="AIM214" s="11"/>
      <c r="AIN214" s="11"/>
      <c r="AIO214" s="11"/>
      <c r="AIP214" s="11"/>
      <c r="AIQ214" s="11"/>
      <c r="AIR214" s="11"/>
      <c r="AIS214" s="11"/>
      <c r="AIT214" s="11"/>
      <c r="AIU214" s="11"/>
      <c r="AIV214" s="11"/>
      <c r="AIW214" s="11"/>
      <c r="AIX214" s="11"/>
      <c r="AIY214" s="11"/>
      <c r="AIZ214" s="11"/>
      <c r="AJA214" s="11"/>
      <c r="AJB214" s="11"/>
      <c r="AJC214" s="11"/>
      <c r="AJD214" s="11"/>
      <c r="AJE214" s="11"/>
      <c r="AJF214" s="11"/>
      <c r="AJG214" s="11"/>
      <c r="AJH214" s="11"/>
      <c r="AJI214" s="11"/>
      <c r="AJJ214" s="11"/>
      <c r="AJK214" s="11"/>
      <c r="AJL214" s="11"/>
      <c r="AJM214" s="11"/>
      <c r="AJN214" s="11"/>
      <c r="AJO214" s="11"/>
      <c r="AJP214" s="11"/>
      <c r="AJQ214" s="11"/>
      <c r="AJR214" s="11"/>
      <c r="AJS214" s="11"/>
      <c r="AJT214" s="11"/>
      <c r="AJU214" s="11"/>
      <c r="AJV214" s="11"/>
      <c r="AJW214" s="11"/>
      <c r="AJX214" s="11"/>
      <c r="AJY214" s="11"/>
      <c r="AJZ214" s="11"/>
      <c r="AKA214" s="11"/>
      <c r="AKB214" s="11"/>
      <c r="AKC214" s="11"/>
      <c r="AKD214" s="11"/>
      <c r="AKE214" s="11"/>
      <c r="AKF214" s="11"/>
      <c r="AKG214" s="11"/>
      <c r="AKH214" s="11"/>
      <c r="AKI214" s="11"/>
      <c r="AKJ214" s="11"/>
      <c r="AKK214" s="11"/>
      <c r="AKL214" s="11"/>
      <c r="AKM214" s="11"/>
      <c r="AKN214" s="11"/>
      <c r="AKO214" s="11"/>
      <c r="AKP214" s="11"/>
      <c r="AKQ214" s="11"/>
      <c r="AKR214" s="11"/>
      <c r="AKS214" s="11"/>
      <c r="AKT214" s="11"/>
      <c r="AKU214" s="11"/>
      <c r="AKV214" s="11"/>
      <c r="AKW214" s="11"/>
      <c r="AKX214" s="11"/>
      <c r="AKY214" s="11"/>
      <c r="AKZ214" s="11"/>
      <c r="ALA214" s="11"/>
      <c r="ALB214" s="11"/>
      <c r="ALC214" s="11"/>
      <c r="ALD214" s="11"/>
      <c r="ALE214" s="11"/>
      <c r="ALF214" s="11"/>
      <c r="ALG214" s="11"/>
      <c r="ALH214" s="11"/>
      <c r="ALI214" s="11"/>
      <c r="ALJ214" s="11"/>
      <c r="ALK214" s="11"/>
      <c r="ALL214" s="11"/>
      <c r="ALM214" s="11"/>
      <c r="ALN214" s="11"/>
      <c r="ALO214" s="11"/>
      <c r="ALP214" s="11"/>
      <c r="ALQ214" s="11"/>
      <c r="ALR214" s="11"/>
      <c r="ALS214" s="11"/>
      <c r="ALT214" s="11"/>
      <c r="ALU214" s="11"/>
      <c r="ALV214" s="11"/>
      <c r="ALW214" s="11"/>
      <c r="ALX214" s="11"/>
      <c r="ALY214" s="11"/>
      <c r="ALZ214" s="11"/>
      <c r="AMA214" s="11"/>
      <c r="AMB214" s="11"/>
      <c r="AMC214" s="11"/>
      <c r="AMD214" s="11"/>
      <c r="AME214" s="11"/>
      <c r="AMF214" s="11"/>
      <c r="AMG214" s="11"/>
      <c r="AMH214" s="11"/>
      <c r="AMI214" s="11"/>
      <c r="AMJ214" s="11"/>
      <c r="AMK214" s="11"/>
      <c r="AML214" s="11"/>
    </row>
    <row r="215" spans="1:1026" x14ac:dyDescent="0.25">
      <c r="A215" s="24">
        <v>35</v>
      </c>
      <c r="B215" s="27" t="s">
        <v>192</v>
      </c>
      <c r="C215" s="26" t="s">
        <v>109</v>
      </c>
      <c r="D215" s="5">
        <v>88</v>
      </c>
      <c r="E215" s="9">
        <f t="shared" si="20"/>
        <v>17.600000000000001</v>
      </c>
      <c r="F215" s="9">
        <f t="shared" si="23"/>
        <v>105.6</v>
      </c>
      <c r="G215" s="40">
        <f t="shared" si="21"/>
        <v>21.12</v>
      </c>
      <c r="H215" s="3">
        <f t="shared" si="22"/>
        <v>126.72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  <c r="SK215" s="11"/>
      <c r="SL215" s="11"/>
      <c r="SM215" s="11"/>
      <c r="SN215" s="11"/>
      <c r="SO215" s="11"/>
      <c r="SP215" s="11"/>
      <c r="SQ215" s="11"/>
      <c r="SR215" s="11"/>
      <c r="SS215" s="11"/>
      <c r="ST215" s="11"/>
      <c r="SU215" s="11"/>
      <c r="SV215" s="11"/>
      <c r="SW215" s="11"/>
      <c r="SX215" s="11"/>
      <c r="SY215" s="11"/>
      <c r="SZ215" s="11"/>
      <c r="TA215" s="11"/>
      <c r="TB215" s="11"/>
      <c r="TC215" s="11"/>
      <c r="TD215" s="11"/>
      <c r="TE215" s="11"/>
      <c r="TF215" s="11"/>
      <c r="TG215" s="11"/>
      <c r="TH215" s="11"/>
      <c r="TI215" s="11"/>
      <c r="TJ215" s="11"/>
      <c r="TK215" s="11"/>
      <c r="TL215" s="11"/>
      <c r="TM215" s="11"/>
      <c r="TN215" s="11"/>
      <c r="TO215" s="11"/>
      <c r="TP215" s="11"/>
      <c r="TQ215" s="11"/>
      <c r="TR215" s="11"/>
      <c r="TS215" s="11"/>
      <c r="TT215" s="11"/>
      <c r="TU215" s="11"/>
      <c r="TV215" s="11"/>
      <c r="TW215" s="11"/>
      <c r="TX215" s="11"/>
      <c r="TY215" s="11"/>
      <c r="TZ215" s="11"/>
      <c r="UA215" s="11"/>
      <c r="UB215" s="11"/>
      <c r="UC215" s="11"/>
      <c r="UD215" s="11"/>
      <c r="UE215" s="11"/>
      <c r="UF215" s="11"/>
      <c r="UG215" s="11"/>
      <c r="UH215" s="11"/>
      <c r="UI215" s="11"/>
      <c r="UJ215" s="11"/>
      <c r="UK215" s="11"/>
      <c r="UL215" s="11"/>
      <c r="UM215" s="11"/>
      <c r="UN215" s="11"/>
      <c r="UO215" s="11"/>
      <c r="UP215" s="11"/>
      <c r="UQ215" s="11"/>
      <c r="UR215" s="11"/>
      <c r="US215" s="11"/>
      <c r="UT215" s="11"/>
      <c r="UU215" s="11"/>
      <c r="UV215" s="11"/>
      <c r="UW215" s="11"/>
      <c r="UX215" s="11"/>
      <c r="UY215" s="11"/>
      <c r="UZ215" s="11"/>
      <c r="VA215" s="11"/>
      <c r="VB215" s="11"/>
      <c r="VC215" s="11"/>
      <c r="VD215" s="11"/>
      <c r="VE215" s="11"/>
      <c r="VF215" s="11"/>
      <c r="VG215" s="11"/>
      <c r="VH215" s="11"/>
      <c r="VI215" s="11"/>
      <c r="VJ215" s="11"/>
      <c r="VK215" s="11"/>
      <c r="VL215" s="11"/>
      <c r="VM215" s="11"/>
      <c r="VN215" s="11"/>
      <c r="VO215" s="11"/>
      <c r="VP215" s="11"/>
      <c r="VQ215" s="11"/>
      <c r="VR215" s="11"/>
      <c r="VS215" s="11"/>
      <c r="VT215" s="11"/>
      <c r="VU215" s="11"/>
      <c r="VV215" s="11"/>
      <c r="VW215" s="11"/>
      <c r="VX215" s="11"/>
      <c r="VY215" s="11"/>
      <c r="VZ215" s="11"/>
      <c r="WA215" s="11"/>
      <c r="WB215" s="11"/>
      <c r="WC215" s="11"/>
      <c r="WD215" s="11"/>
      <c r="WE215" s="11"/>
      <c r="WF215" s="11"/>
      <c r="WG215" s="11"/>
      <c r="WH215" s="11"/>
      <c r="WI215" s="11"/>
      <c r="WJ215" s="11"/>
      <c r="WK215" s="11"/>
      <c r="WL215" s="11"/>
      <c r="WM215" s="11"/>
      <c r="WN215" s="11"/>
      <c r="WO215" s="11"/>
      <c r="WP215" s="11"/>
      <c r="WQ215" s="11"/>
      <c r="WR215" s="11"/>
      <c r="WS215" s="11"/>
      <c r="WT215" s="11"/>
      <c r="WU215" s="11"/>
      <c r="WV215" s="11"/>
      <c r="WW215" s="11"/>
      <c r="WX215" s="11"/>
      <c r="WY215" s="11"/>
      <c r="WZ215" s="11"/>
      <c r="XA215" s="11"/>
      <c r="XB215" s="11"/>
      <c r="XC215" s="11"/>
      <c r="XD215" s="11"/>
      <c r="XE215" s="11"/>
      <c r="XF215" s="11"/>
      <c r="XG215" s="11"/>
      <c r="XH215" s="11"/>
      <c r="XI215" s="11"/>
      <c r="XJ215" s="11"/>
      <c r="XK215" s="11"/>
      <c r="XL215" s="11"/>
      <c r="XM215" s="11"/>
      <c r="XN215" s="11"/>
      <c r="XO215" s="11"/>
      <c r="XP215" s="11"/>
      <c r="XQ215" s="11"/>
      <c r="XR215" s="11"/>
      <c r="XS215" s="11"/>
      <c r="XT215" s="11"/>
      <c r="XU215" s="11"/>
      <c r="XV215" s="11"/>
      <c r="XW215" s="11"/>
      <c r="XX215" s="11"/>
      <c r="XY215" s="11"/>
      <c r="XZ215" s="11"/>
      <c r="YA215" s="11"/>
      <c r="YB215" s="11"/>
      <c r="YC215" s="11"/>
      <c r="YD215" s="11"/>
      <c r="YE215" s="11"/>
      <c r="YF215" s="11"/>
      <c r="YG215" s="11"/>
      <c r="YH215" s="11"/>
      <c r="YI215" s="11"/>
      <c r="YJ215" s="11"/>
      <c r="YK215" s="11"/>
      <c r="YL215" s="11"/>
      <c r="YM215" s="11"/>
      <c r="YN215" s="11"/>
      <c r="YO215" s="11"/>
      <c r="YP215" s="11"/>
      <c r="YQ215" s="11"/>
      <c r="YR215" s="11"/>
      <c r="YS215" s="11"/>
      <c r="YT215" s="11"/>
      <c r="YU215" s="11"/>
      <c r="YV215" s="11"/>
      <c r="YW215" s="11"/>
      <c r="YX215" s="11"/>
      <c r="YY215" s="11"/>
      <c r="YZ215" s="11"/>
      <c r="ZA215" s="11"/>
      <c r="ZB215" s="11"/>
      <c r="ZC215" s="11"/>
      <c r="ZD215" s="11"/>
      <c r="ZE215" s="11"/>
      <c r="ZF215" s="11"/>
      <c r="ZG215" s="11"/>
      <c r="ZH215" s="11"/>
      <c r="ZI215" s="11"/>
      <c r="ZJ215" s="11"/>
      <c r="ZK215" s="11"/>
      <c r="ZL215" s="11"/>
      <c r="ZM215" s="11"/>
      <c r="ZN215" s="11"/>
      <c r="ZO215" s="11"/>
      <c r="ZP215" s="11"/>
      <c r="ZQ215" s="11"/>
      <c r="ZR215" s="11"/>
      <c r="ZS215" s="11"/>
      <c r="ZT215" s="11"/>
      <c r="ZU215" s="11"/>
      <c r="ZV215" s="11"/>
      <c r="ZW215" s="11"/>
      <c r="ZX215" s="11"/>
      <c r="ZY215" s="11"/>
      <c r="ZZ215" s="11"/>
      <c r="AAA215" s="11"/>
      <c r="AAB215" s="11"/>
      <c r="AAC215" s="11"/>
      <c r="AAD215" s="11"/>
      <c r="AAE215" s="11"/>
      <c r="AAF215" s="11"/>
      <c r="AAG215" s="11"/>
      <c r="AAH215" s="11"/>
      <c r="AAI215" s="11"/>
      <c r="AAJ215" s="11"/>
      <c r="AAK215" s="11"/>
      <c r="AAL215" s="11"/>
      <c r="AAM215" s="11"/>
      <c r="AAN215" s="11"/>
      <c r="AAO215" s="11"/>
      <c r="AAP215" s="11"/>
      <c r="AAQ215" s="11"/>
      <c r="AAR215" s="11"/>
      <c r="AAS215" s="11"/>
      <c r="AAT215" s="11"/>
      <c r="AAU215" s="11"/>
      <c r="AAV215" s="11"/>
      <c r="AAW215" s="11"/>
      <c r="AAX215" s="11"/>
      <c r="AAY215" s="11"/>
      <c r="AAZ215" s="11"/>
      <c r="ABA215" s="11"/>
      <c r="ABB215" s="11"/>
      <c r="ABC215" s="11"/>
      <c r="ABD215" s="11"/>
      <c r="ABE215" s="11"/>
      <c r="ABF215" s="11"/>
      <c r="ABG215" s="11"/>
      <c r="ABH215" s="11"/>
      <c r="ABI215" s="11"/>
      <c r="ABJ215" s="11"/>
      <c r="ABK215" s="11"/>
      <c r="ABL215" s="11"/>
      <c r="ABM215" s="11"/>
      <c r="ABN215" s="11"/>
      <c r="ABO215" s="11"/>
      <c r="ABP215" s="11"/>
      <c r="ABQ215" s="11"/>
      <c r="ABR215" s="11"/>
      <c r="ABS215" s="11"/>
      <c r="ABT215" s="11"/>
      <c r="ABU215" s="11"/>
      <c r="ABV215" s="11"/>
      <c r="ABW215" s="11"/>
      <c r="ABX215" s="11"/>
      <c r="ABY215" s="11"/>
      <c r="ABZ215" s="11"/>
      <c r="ACA215" s="11"/>
      <c r="ACB215" s="11"/>
      <c r="ACC215" s="11"/>
      <c r="ACD215" s="11"/>
      <c r="ACE215" s="11"/>
      <c r="ACF215" s="11"/>
      <c r="ACG215" s="11"/>
      <c r="ACH215" s="11"/>
      <c r="ACI215" s="11"/>
      <c r="ACJ215" s="11"/>
      <c r="ACK215" s="11"/>
      <c r="ACL215" s="11"/>
      <c r="ACM215" s="11"/>
      <c r="ACN215" s="11"/>
      <c r="ACO215" s="11"/>
      <c r="ACP215" s="11"/>
      <c r="ACQ215" s="11"/>
      <c r="ACR215" s="11"/>
      <c r="ACS215" s="11"/>
      <c r="ACT215" s="11"/>
      <c r="ACU215" s="11"/>
      <c r="ACV215" s="11"/>
      <c r="ACW215" s="11"/>
      <c r="ACX215" s="11"/>
      <c r="ACY215" s="11"/>
      <c r="ACZ215" s="11"/>
      <c r="ADA215" s="11"/>
      <c r="ADB215" s="11"/>
      <c r="ADC215" s="11"/>
      <c r="ADD215" s="11"/>
      <c r="ADE215" s="11"/>
      <c r="ADF215" s="11"/>
      <c r="ADG215" s="11"/>
      <c r="ADH215" s="11"/>
      <c r="ADI215" s="11"/>
      <c r="ADJ215" s="11"/>
      <c r="ADK215" s="11"/>
      <c r="ADL215" s="11"/>
      <c r="ADM215" s="11"/>
      <c r="ADN215" s="11"/>
      <c r="ADO215" s="11"/>
      <c r="ADP215" s="11"/>
      <c r="ADQ215" s="11"/>
      <c r="ADR215" s="11"/>
      <c r="ADS215" s="11"/>
      <c r="ADT215" s="11"/>
      <c r="ADU215" s="11"/>
      <c r="ADV215" s="11"/>
      <c r="ADW215" s="11"/>
      <c r="ADX215" s="11"/>
      <c r="ADY215" s="11"/>
      <c r="ADZ215" s="11"/>
      <c r="AEA215" s="11"/>
      <c r="AEB215" s="11"/>
      <c r="AEC215" s="11"/>
      <c r="AED215" s="11"/>
      <c r="AEE215" s="11"/>
      <c r="AEF215" s="11"/>
      <c r="AEG215" s="11"/>
      <c r="AEH215" s="11"/>
      <c r="AEI215" s="11"/>
      <c r="AEJ215" s="11"/>
      <c r="AEK215" s="11"/>
      <c r="AEL215" s="11"/>
      <c r="AEM215" s="11"/>
      <c r="AEN215" s="11"/>
      <c r="AEO215" s="11"/>
      <c r="AEP215" s="11"/>
      <c r="AEQ215" s="11"/>
      <c r="AER215" s="11"/>
      <c r="AES215" s="11"/>
      <c r="AET215" s="11"/>
      <c r="AEU215" s="11"/>
      <c r="AEV215" s="11"/>
      <c r="AEW215" s="11"/>
      <c r="AEX215" s="11"/>
      <c r="AEY215" s="11"/>
      <c r="AEZ215" s="11"/>
      <c r="AFA215" s="11"/>
      <c r="AFB215" s="11"/>
      <c r="AFC215" s="11"/>
      <c r="AFD215" s="11"/>
      <c r="AFE215" s="11"/>
      <c r="AFF215" s="11"/>
      <c r="AFG215" s="11"/>
      <c r="AFH215" s="11"/>
      <c r="AFI215" s="11"/>
      <c r="AFJ215" s="11"/>
      <c r="AFK215" s="11"/>
      <c r="AFL215" s="11"/>
      <c r="AFM215" s="11"/>
      <c r="AFN215" s="11"/>
      <c r="AFO215" s="11"/>
      <c r="AFP215" s="11"/>
      <c r="AFQ215" s="11"/>
      <c r="AFR215" s="11"/>
      <c r="AFS215" s="11"/>
      <c r="AFT215" s="11"/>
      <c r="AFU215" s="11"/>
      <c r="AFV215" s="11"/>
      <c r="AFW215" s="11"/>
      <c r="AFX215" s="11"/>
      <c r="AFY215" s="11"/>
      <c r="AFZ215" s="11"/>
      <c r="AGA215" s="11"/>
      <c r="AGB215" s="11"/>
      <c r="AGC215" s="11"/>
      <c r="AGD215" s="11"/>
      <c r="AGE215" s="11"/>
      <c r="AGF215" s="11"/>
      <c r="AGG215" s="11"/>
      <c r="AGH215" s="11"/>
      <c r="AGI215" s="11"/>
      <c r="AGJ215" s="11"/>
      <c r="AGK215" s="11"/>
      <c r="AGL215" s="11"/>
      <c r="AGM215" s="11"/>
      <c r="AGN215" s="11"/>
      <c r="AGO215" s="11"/>
      <c r="AGP215" s="11"/>
      <c r="AGQ215" s="11"/>
      <c r="AGR215" s="11"/>
      <c r="AGS215" s="11"/>
      <c r="AGT215" s="11"/>
      <c r="AGU215" s="11"/>
      <c r="AGV215" s="11"/>
      <c r="AGW215" s="11"/>
      <c r="AGX215" s="11"/>
      <c r="AGY215" s="11"/>
      <c r="AGZ215" s="11"/>
      <c r="AHA215" s="11"/>
      <c r="AHB215" s="11"/>
      <c r="AHC215" s="11"/>
      <c r="AHD215" s="11"/>
      <c r="AHE215" s="11"/>
      <c r="AHF215" s="11"/>
      <c r="AHG215" s="11"/>
      <c r="AHH215" s="11"/>
      <c r="AHI215" s="11"/>
      <c r="AHJ215" s="11"/>
      <c r="AHK215" s="11"/>
      <c r="AHL215" s="11"/>
      <c r="AHM215" s="11"/>
      <c r="AHN215" s="11"/>
      <c r="AHO215" s="11"/>
      <c r="AHP215" s="11"/>
      <c r="AHQ215" s="11"/>
      <c r="AHR215" s="11"/>
      <c r="AHS215" s="11"/>
      <c r="AHT215" s="11"/>
      <c r="AHU215" s="11"/>
      <c r="AHV215" s="11"/>
      <c r="AHW215" s="11"/>
      <c r="AHX215" s="11"/>
      <c r="AHY215" s="11"/>
      <c r="AHZ215" s="11"/>
      <c r="AIA215" s="11"/>
      <c r="AIB215" s="11"/>
      <c r="AIC215" s="11"/>
      <c r="AID215" s="11"/>
      <c r="AIE215" s="11"/>
      <c r="AIF215" s="11"/>
      <c r="AIG215" s="11"/>
      <c r="AIH215" s="11"/>
      <c r="AII215" s="11"/>
      <c r="AIJ215" s="11"/>
      <c r="AIK215" s="11"/>
      <c r="AIL215" s="11"/>
      <c r="AIM215" s="11"/>
      <c r="AIN215" s="11"/>
      <c r="AIO215" s="11"/>
      <c r="AIP215" s="11"/>
      <c r="AIQ215" s="11"/>
      <c r="AIR215" s="11"/>
      <c r="AIS215" s="11"/>
      <c r="AIT215" s="11"/>
      <c r="AIU215" s="11"/>
      <c r="AIV215" s="11"/>
      <c r="AIW215" s="11"/>
      <c r="AIX215" s="11"/>
      <c r="AIY215" s="11"/>
      <c r="AIZ215" s="11"/>
      <c r="AJA215" s="11"/>
      <c r="AJB215" s="11"/>
      <c r="AJC215" s="11"/>
      <c r="AJD215" s="11"/>
      <c r="AJE215" s="11"/>
      <c r="AJF215" s="11"/>
      <c r="AJG215" s="11"/>
      <c r="AJH215" s="11"/>
      <c r="AJI215" s="11"/>
      <c r="AJJ215" s="11"/>
      <c r="AJK215" s="11"/>
      <c r="AJL215" s="11"/>
      <c r="AJM215" s="11"/>
      <c r="AJN215" s="11"/>
      <c r="AJO215" s="11"/>
      <c r="AJP215" s="11"/>
      <c r="AJQ215" s="11"/>
      <c r="AJR215" s="11"/>
      <c r="AJS215" s="11"/>
      <c r="AJT215" s="11"/>
      <c r="AJU215" s="11"/>
      <c r="AJV215" s="11"/>
      <c r="AJW215" s="11"/>
      <c r="AJX215" s="11"/>
      <c r="AJY215" s="11"/>
      <c r="AJZ215" s="11"/>
      <c r="AKA215" s="11"/>
      <c r="AKB215" s="11"/>
      <c r="AKC215" s="11"/>
      <c r="AKD215" s="11"/>
      <c r="AKE215" s="11"/>
      <c r="AKF215" s="11"/>
      <c r="AKG215" s="11"/>
      <c r="AKH215" s="11"/>
      <c r="AKI215" s="11"/>
      <c r="AKJ215" s="11"/>
      <c r="AKK215" s="11"/>
      <c r="AKL215" s="11"/>
      <c r="AKM215" s="11"/>
      <c r="AKN215" s="11"/>
      <c r="AKO215" s="11"/>
      <c r="AKP215" s="11"/>
      <c r="AKQ215" s="11"/>
      <c r="AKR215" s="11"/>
      <c r="AKS215" s="11"/>
      <c r="AKT215" s="11"/>
      <c r="AKU215" s="11"/>
      <c r="AKV215" s="11"/>
      <c r="AKW215" s="11"/>
      <c r="AKX215" s="11"/>
      <c r="AKY215" s="11"/>
      <c r="AKZ215" s="11"/>
      <c r="ALA215" s="11"/>
      <c r="ALB215" s="11"/>
      <c r="ALC215" s="11"/>
      <c r="ALD215" s="11"/>
      <c r="ALE215" s="11"/>
      <c r="ALF215" s="11"/>
      <c r="ALG215" s="11"/>
      <c r="ALH215" s="11"/>
      <c r="ALI215" s="11"/>
      <c r="ALJ215" s="11"/>
      <c r="ALK215" s="11"/>
      <c r="ALL215" s="11"/>
      <c r="ALM215" s="11"/>
      <c r="ALN215" s="11"/>
      <c r="ALO215" s="11"/>
      <c r="ALP215" s="11"/>
      <c r="ALQ215" s="11"/>
      <c r="ALR215" s="11"/>
      <c r="ALS215" s="11"/>
      <c r="ALT215" s="11"/>
      <c r="ALU215" s="11"/>
      <c r="ALV215" s="11"/>
      <c r="ALW215" s="11"/>
      <c r="ALX215" s="11"/>
      <c r="ALY215" s="11"/>
      <c r="ALZ215" s="11"/>
      <c r="AMA215" s="11"/>
      <c r="AMB215" s="11"/>
      <c r="AMC215" s="11"/>
      <c r="AMD215" s="11"/>
      <c r="AME215" s="11"/>
      <c r="AMF215" s="11"/>
      <c r="AMG215" s="11"/>
      <c r="AMH215" s="11"/>
      <c r="AMI215" s="11"/>
      <c r="AMJ215" s="11"/>
      <c r="AMK215" s="11"/>
      <c r="AML215" s="11"/>
    </row>
    <row r="216" spans="1:1026" x14ac:dyDescent="0.25">
      <c r="A216" s="118">
        <v>36</v>
      </c>
      <c r="B216" s="27" t="s">
        <v>85</v>
      </c>
      <c r="C216" s="26"/>
      <c r="D216" s="6"/>
      <c r="E216" s="9">
        <f t="shared" si="20"/>
        <v>0</v>
      </c>
      <c r="F216" s="9">
        <f t="shared" si="23"/>
        <v>0</v>
      </c>
      <c r="G216" s="40">
        <f t="shared" si="21"/>
        <v>0</v>
      </c>
      <c r="H216" s="3">
        <f t="shared" si="22"/>
        <v>0</v>
      </c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  <c r="ABM216" s="11"/>
      <c r="ABN216" s="11"/>
      <c r="ABO216" s="11"/>
      <c r="ABP216" s="11"/>
      <c r="ABQ216" s="11"/>
      <c r="ABR216" s="11"/>
      <c r="ABS216" s="11"/>
      <c r="ABT216" s="11"/>
      <c r="ABU216" s="11"/>
      <c r="ABV216" s="11"/>
      <c r="ABW216" s="11"/>
      <c r="ABX216" s="11"/>
      <c r="ABY216" s="11"/>
      <c r="ABZ216" s="11"/>
      <c r="ACA216" s="11"/>
      <c r="ACB216" s="11"/>
      <c r="ACC216" s="11"/>
      <c r="ACD216" s="11"/>
      <c r="ACE216" s="11"/>
      <c r="ACF216" s="11"/>
      <c r="ACG216" s="11"/>
      <c r="ACH216" s="11"/>
      <c r="ACI216" s="11"/>
      <c r="ACJ216" s="11"/>
      <c r="ACK216" s="11"/>
      <c r="ACL216" s="11"/>
      <c r="ACM216" s="11"/>
      <c r="ACN216" s="11"/>
      <c r="ACO216" s="11"/>
      <c r="ACP216" s="11"/>
      <c r="ACQ216" s="11"/>
      <c r="ACR216" s="11"/>
      <c r="ACS216" s="11"/>
      <c r="ACT216" s="11"/>
      <c r="ACU216" s="11"/>
      <c r="ACV216" s="11"/>
      <c r="ACW216" s="11"/>
      <c r="ACX216" s="11"/>
      <c r="ACY216" s="11"/>
      <c r="ACZ216" s="11"/>
      <c r="ADA216" s="11"/>
      <c r="ADB216" s="11"/>
      <c r="ADC216" s="11"/>
      <c r="ADD216" s="11"/>
      <c r="ADE216" s="11"/>
      <c r="ADF216" s="11"/>
      <c r="ADG216" s="11"/>
      <c r="ADH216" s="11"/>
      <c r="ADI216" s="11"/>
      <c r="ADJ216" s="11"/>
      <c r="ADK216" s="11"/>
      <c r="ADL216" s="11"/>
      <c r="ADM216" s="11"/>
      <c r="ADN216" s="11"/>
      <c r="ADO216" s="11"/>
      <c r="ADP216" s="11"/>
      <c r="ADQ216" s="11"/>
      <c r="ADR216" s="11"/>
      <c r="ADS216" s="11"/>
      <c r="ADT216" s="11"/>
      <c r="ADU216" s="11"/>
      <c r="ADV216" s="11"/>
      <c r="ADW216" s="11"/>
      <c r="ADX216" s="11"/>
      <c r="ADY216" s="11"/>
      <c r="ADZ216" s="11"/>
      <c r="AEA216" s="11"/>
      <c r="AEB216" s="11"/>
      <c r="AEC216" s="11"/>
      <c r="AED216" s="11"/>
      <c r="AEE216" s="11"/>
      <c r="AEF216" s="11"/>
      <c r="AEG216" s="11"/>
      <c r="AEH216" s="11"/>
      <c r="AEI216" s="11"/>
      <c r="AEJ216" s="11"/>
      <c r="AEK216" s="11"/>
      <c r="AEL216" s="11"/>
      <c r="AEM216" s="11"/>
      <c r="AEN216" s="11"/>
      <c r="AEO216" s="11"/>
      <c r="AEP216" s="11"/>
      <c r="AEQ216" s="11"/>
      <c r="AER216" s="11"/>
      <c r="AES216" s="11"/>
      <c r="AET216" s="11"/>
      <c r="AEU216" s="11"/>
      <c r="AEV216" s="11"/>
      <c r="AEW216" s="11"/>
      <c r="AEX216" s="11"/>
      <c r="AEY216" s="11"/>
      <c r="AEZ216" s="11"/>
      <c r="AFA216" s="11"/>
      <c r="AFB216" s="11"/>
      <c r="AFC216" s="11"/>
      <c r="AFD216" s="11"/>
      <c r="AFE216" s="11"/>
      <c r="AFF216" s="11"/>
      <c r="AFG216" s="11"/>
      <c r="AFH216" s="11"/>
      <c r="AFI216" s="11"/>
      <c r="AFJ216" s="11"/>
      <c r="AFK216" s="11"/>
      <c r="AFL216" s="11"/>
      <c r="AFM216" s="11"/>
      <c r="AFN216" s="11"/>
      <c r="AFO216" s="11"/>
      <c r="AFP216" s="11"/>
      <c r="AFQ216" s="11"/>
      <c r="AFR216" s="11"/>
      <c r="AFS216" s="11"/>
      <c r="AFT216" s="11"/>
      <c r="AFU216" s="11"/>
      <c r="AFV216" s="11"/>
      <c r="AFW216" s="11"/>
      <c r="AFX216" s="11"/>
      <c r="AFY216" s="11"/>
      <c r="AFZ216" s="11"/>
      <c r="AGA216" s="11"/>
      <c r="AGB216" s="11"/>
      <c r="AGC216" s="11"/>
      <c r="AGD216" s="11"/>
      <c r="AGE216" s="11"/>
      <c r="AGF216" s="11"/>
      <c r="AGG216" s="11"/>
      <c r="AGH216" s="11"/>
      <c r="AGI216" s="11"/>
      <c r="AGJ216" s="11"/>
      <c r="AGK216" s="11"/>
      <c r="AGL216" s="11"/>
      <c r="AGM216" s="11"/>
      <c r="AGN216" s="11"/>
      <c r="AGO216" s="11"/>
      <c r="AGP216" s="11"/>
      <c r="AGQ216" s="11"/>
      <c r="AGR216" s="11"/>
      <c r="AGS216" s="11"/>
      <c r="AGT216" s="11"/>
      <c r="AGU216" s="11"/>
      <c r="AGV216" s="11"/>
      <c r="AGW216" s="11"/>
      <c r="AGX216" s="11"/>
      <c r="AGY216" s="11"/>
      <c r="AGZ216" s="11"/>
      <c r="AHA216" s="11"/>
      <c r="AHB216" s="11"/>
      <c r="AHC216" s="11"/>
      <c r="AHD216" s="11"/>
      <c r="AHE216" s="11"/>
      <c r="AHF216" s="11"/>
      <c r="AHG216" s="11"/>
      <c r="AHH216" s="11"/>
      <c r="AHI216" s="11"/>
      <c r="AHJ216" s="11"/>
      <c r="AHK216" s="11"/>
      <c r="AHL216" s="11"/>
      <c r="AHM216" s="11"/>
      <c r="AHN216" s="11"/>
      <c r="AHO216" s="11"/>
      <c r="AHP216" s="11"/>
      <c r="AHQ216" s="11"/>
      <c r="AHR216" s="11"/>
      <c r="AHS216" s="11"/>
      <c r="AHT216" s="11"/>
      <c r="AHU216" s="11"/>
      <c r="AHV216" s="11"/>
      <c r="AHW216" s="11"/>
      <c r="AHX216" s="11"/>
      <c r="AHY216" s="11"/>
      <c r="AHZ216" s="11"/>
      <c r="AIA216" s="11"/>
      <c r="AIB216" s="11"/>
      <c r="AIC216" s="11"/>
      <c r="AID216" s="11"/>
      <c r="AIE216" s="11"/>
      <c r="AIF216" s="11"/>
      <c r="AIG216" s="11"/>
      <c r="AIH216" s="11"/>
      <c r="AII216" s="11"/>
      <c r="AIJ216" s="11"/>
      <c r="AIK216" s="11"/>
      <c r="AIL216" s="11"/>
      <c r="AIM216" s="11"/>
      <c r="AIN216" s="11"/>
      <c r="AIO216" s="11"/>
      <c r="AIP216" s="11"/>
      <c r="AIQ216" s="11"/>
      <c r="AIR216" s="11"/>
      <c r="AIS216" s="11"/>
      <c r="AIT216" s="11"/>
      <c r="AIU216" s="11"/>
      <c r="AIV216" s="11"/>
      <c r="AIW216" s="11"/>
      <c r="AIX216" s="11"/>
      <c r="AIY216" s="11"/>
      <c r="AIZ216" s="11"/>
      <c r="AJA216" s="11"/>
      <c r="AJB216" s="11"/>
      <c r="AJC216" s="11"/>
      <c r="AJD216" s="11"/>
      <c r="AJE216" s="11"/>
      <c r="AJF216" s="11"/>
      <c r="AJG216" s="11"/>
      <c r="AJH216" s="11"/>
      <c r="AJI216" s="11"/>
      <c r="AJJ216" s="11"/>
      <c r="AJK216" s="11"/>
      <c r="AJL216" s="11"/>
      <c r="AJM216" s="11"/>
      <c r="AJN216" s="11"/>
      <c r="AJO216" s="11"/>
      <c r="AJP216" s="11"/>
      <c r="AJQ216" s="11"/>
      <c r="AJR216" s="11"/>
      <c r="AJS216" s="11"/>
      <c r="AJT216" s="11"/>
      <c r="AJU216" s="11"/>
      <c r="AJV216" s="11"/>
      <c r="AJW216" s="11"/>
      <c r="AJX216" s="11"/>
      <c r="AJY216" s="11"/>
      <c r="AJZ216" s="11"/>
      <c r="AKA216" s="11"/>
      <c r="AKB216" s="11"/>
      <c r="AKC216" s="11"/>
      <c r="AKD216" s="11"/>
      <c r="AKE216" s="11"/>
      <c r="AKF216" s="11"/>
      <c r="AKG216" s="11"/>
      <c r="AKH216" s="11"/>
      <c r="AKI216" s="11"/>
      <c r="AKJ216" s="11"/>
      <c r="AKK216" s="11"/>
      <c r="AKL216" s="11"/>
      <c r="AKM216" s="11"/>
      <c r="AKN216" s="11"/>
      <c r="AKO216" s="11"/>
      <c r="AKP216" s="11"/>
      <c r="AKQ216" s="11"/>
      <c r="AKR216" s="11"/>
      <c r="AKS216" s="11"/>
      <c r="AKT216" s="11"/>
      <c r="AKU216" s="11"/>
      <c r="AKV216" s="11"/>
      <c r="AKW216" s="11"/>
      <c r="AKX216" s="11"/>
      <c r="AKY216" s="11"/>
      <c r="AKZ216" s="11"/>
      <c r="ALA216" s="11"/>
      <c r="ALB216" s="11"/>
      <c r="ALC216" s="11"/>
      <c r="ALD216" s="11"/>
      <c r="ALE216" s="11"/>
      <c r="ALF216" s="11"/>
      <c r="ALG216" s="11"/>
      <c r="ALH216" s="11"/>
      <c r="ALI216" s="11"/>
      <c r="ALJ216" s="11"/>
      <c r="ALK216" s="11"/>
      <c r="ALL216" s="11"/>
      <c r="ALM216" s="11"/>
      <c r="ALN216" s="11"/>
      <c r="ALO216" s="11"/>
      <c r="ALP216" s="11"/>
      <c r="ALQ216" s="11"/>
      <c r="ALR216" s="11"/>
      <c r="ALS216" s="11"/>
      <c r="ALT216" s="11"/>
      <c r="ALU216" s="11"/>
      <c r="ALV216" s="11"/>
      <c r="ALW216" s="11"/>
      <c r="ALX216" s="11"/>
      <c r="ALY216" s="11"/>
      <c r="ALZ216" s="11"/>
      <c r="AMA216" s="11"/>
      <c r="AMB216" s="11"/>
      <c r="AMC216" s="11"/>
      <c r="AMD216" s="11"/>
      <c r="AME216" s="11"/>
      <c r="AMF216" s="11"/>
      <c r="AMG216" s="11"/>
      <c r="AMH216" s="11"/>
      <c r="AMI216" s="11"/>
      <c r="AMJ216" s="11"/>
      <c r="AMK216" s="11"/>
      <c r="AML216" s="11"/>
    </row>
    <row r="217" spans="1:1026" x14ac:dyDescent="0.25">
      <c r="A217" s="119"/>
      <c r="B217" s="27" t="s">
        <v>193</v>
      </c>
      <c r="C217" s="26" t="s">
        <v>109</v>
      </c>
      <c r="D217" s="5">
        <v>229</v>
      </c>
      <c r="E217" s="9">
        <f t="shared" si="20"/>
        <v>45.800000000000004</v>
      </c>
      <c r="F217" s="9">
        <f t="shared" si="23"/>
        <v>274.8</v>
      </c>
      <c r="G217" s="40">
        <f t="shared" si="21"/>
        <v>54.960000000000008</v>
      </c>
      <c r="H217" s="3">
        <f t="shared" si="22"/>
        <v>329.76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  <c r="SK217" s="11"/>
      <c r="SL217" s="11"/>
      <c r="SM217" s="11"/>
      <c r="SN217" s="11"/>
      <c r="SO217" s="11"/>
      <c r="SP217" s="11"/>
      <c r="SQ217" s="11"/>
      <c r="SR217" s="11"/>
      <c r="SS217" s="11"/>
      <c r="ST217" s="11"/>
      <c r="SU217" s="11"/>
      <c r="SV217" s="11"/>
      <c r="SW217" s="11"/>
      <c r="SX217" s="11"/>
      <c r="SY217" s="11"/>
      <c r="SZ217" s="11"/>
      <c r="TA217" s="11"/>
      <c r="TB217" s="11"/>
      <c r="TC217" s="11"/>
      <c r="TD217" s="11"/>
      <c r="TE217" s="11"/>
      <c r="TF217" s="11"/>
      <c r="TG217" s="11"/>
      <c r="TH217" s="11"/>
      <c r="TI217" s="11"/>
      <c r="TJ217" s="11"/>
      <c r="TK217" s="11"/>
      <c r="TL217" s="11"/>
      <c r="TM217" s="11"/>
      <c r="TN217" s="11"/>
      <c r="TO217" s="11"/>
      <c r="TP217" s="11"/>
      <c r="TQ217" s="11"/>
      <c r="TR217" s="11"/>
      <c r="TS217" s="11"/>
      <c r="TT217" s="11"/>
      <c r="TU217" s="11"/>
      <c r="TV217" s="11"/>
      <c r="TW217" s="11"/>
      <c r="TX217" s="11"/>
      <c r="TY217" s="11"/>
      <c r="TZ217" s="11"/>
      <c r="UA217" s="11"/>
      <c r="UB217" s="11"/>
      <c r="UC217" s="11"/>
      <c r="UD217" s="11"/>
      <c r="UE217" s="11"/>
      <c r="UF217" s="11"/>
      <c r="UG217" s="11"/>
      <c r="UH217" s="11"/>
      <c r="UI217" s="11"/>
      <c r="UJ217" s="11"/>
      <c r="UK217" s="11"/>
      <c r="UL217" s="11"/>
      <c r="UM217" s="11"/>
      <c r="UN217" s="11"/>
      <c r="UO217" s="11"/>
      <c r="UP217" s="11"/>
      <c r="UQ217" s="11"/>
      <c r="UR217" s="11"/>
      <c r="US217" s="11"/>
      <c r="UT217" s="11"/>
      <c r="UU217" s="11"/>
      <c r="UV217" s="11"/>
      <c r="UW217" s="11"/>
      <c r="UX217" s="11"/>
      <c r="UY217" s="11"/>
      <c r="UZ217" s="11"/>
      <c r="VA217" s="11"/>
      <c r="VB217" s="11"/>
      <c r="VC217" s="11"/>
      <c r="VD217" s="11"/>
      <c r="VE217" s="11"/>
      <c r="VF217" s="11"/>
      <c r="VG217" s="11"/>
      <c r="VH217" s="11"/>
      <c r="VI217" s="11"/>
      <c r="VJ217" s="11"/>
      <c r="VK217" s="11"/>
      <c r="VL217" s="11"/>
      <c r="VM217" s="11"/>
      <c r="VN217" s="11"/>
      <c r="VO217" s="11"/>
      <c r="VP217" s="11"/>
      <c r="VQ217" s="11"/>
      <c r="VR217" s="11"/>
      <c r="VS217" s="11"/>
      <c r="VT217" s="11"/>
      <c r="VU217" s="11"/>
      <c r="VV217" s="11"/>
      <c r="VW217" s="11"/>
      <c r="VX217" s="11"/>
      <c r="VY217" s="11"/>
      <c r="VZ217" s="11"/>
      <c r="WA217" s="11"/>
      <c r="WB217" s="11"/>
      <c r="WC217" s="11"/>
      <c r="WD217" s="11"/>
      <c r="WE217" s="11"/>
      <c r="WF217" s="11"/>
      <c r="WG217" s="11"/>
      <c r="WH217" s="11"/>
      <c r="WI217" s="11"/>
      <c r="WJ217" s="11"/>
      <c r="WK217" s="11"/>
      <c r="WL217" s="11"/>
      <c r="WM217" s="11"/>
      <c r="WN217" s="11"/>
      <c r="WO217" s="11"/>
      <c r="WP217" s="11"/>
      <c r="WQ217" s="11"/>
      <c r="WR217" s="11"/>
      <c r="WS217" s="11"/>
      <c r="WT217" s="11"/>
      <c r="WU217" s="11"/>
      <c r="WV217" s="11"/>
      <c r="WW217" s="11"/>
      <c r="WX217" s="11"/>
      <c r="WY217" s="11"/>
      <c r="WZ217" s="11"/>
      <c r="XA217" s="11"/>
      <c r="XB217" s="11"/>
      <c r="XC217" s="11"/>
      <c r="XD217" s="11"/>
      <c r="XE217" s="11"/>
      <c r="XF217" s="11"/>
      <c r="XG217" s="11"/>
      <c r="XH217" s="11"/>
      <c r="XI217" s="11"/>
      <c r="XJ217" s="11"/>
      <c r="XK217" s="11"/>
      <c r="XL217" s="11"/>
      <c r="XM217" s="11"/>
      <c r="XN217" s="11"/>
      <c r="XO217" s="11"/>
      <c r="XP217" s="11"/>
      <c r="XQ217" s="11"/>
      <c r="XR217" s="11"/>
      <c r="XS217" s="11"/>
      <c r="XT217" s="11"/>
      <c r="XU217" s="11"/>
      <c r="XV217" s="11"/>
      <c r="XW217" s="11"/>
      <c r="XX217" s="11"/>
      <c r="XY217" s="11"/>
      <c r="XZ217" s="11"/>
      <c r="YA217" s="11"/>
      <c r="YB217" s="11"/>
      <c r="YC217" s="11"/>
      <c r="YD217" s="11"/>
      <c r="YE217" s="11"/>
      <c r="YF217" s="11"/>
      <c r="YG217" s="11"/>
      <c r="YH217" s="11"/>
      <c r="YI217" s="11"/>
      <c r="YJ217" s="11"/>
      <c r="YK217" s="11"/>
      <c r="YL217" s="11"/>
      <c r="YM217" s="11"/>
      <c r="YN217" s="11"/>
      <c r="YO217" s="11"/>
      <c r="YP217" s="11"/>
      <c r="YQ217" s="11"/>
      <c r="YR217" s="11"/>
      <c r="YS217" s="11"/>
      <c r="YT217" s="11"/>
      <c r="YU217" s="11"/>
      <c r="YV217" s="11"/>
      <c r="YW217" s="11"/>
      <c r="YX217" s="11"/>
      <c r="YY217" s="11"/>
      <c r="YZ217" s="11"/>
      <c r="ZA217" s="11"/>
      <c r="ZB217" s="11"/>
      <c r="ZC217" s="11"/>
      <c r="ZD217" s="11"/>
      <c r="ZE217" s="11"/>
      <c r="ZF217" s="11"/>
      <c r="ZG217" s="11"/>
      <c r="ZH217" s="11"/>
      <c r="ZI217" s="11"/>
      <c r="ZJ217" s="11"/>
      <c r="ZK217" s="11"/>
      <c r="ZL217" s="11"/>
      <c r="ZM217" s="11"/>
      <c r="ZN217" s="11"/>
      <c r="ZO217" s="11"/>
      <c r="ZP217" s="11"/>
      <c r="ZQ217" s="11"/>
      <c r="ZR217" s="11"/>
      <c r="ZS217" s="11"/>
      <c r="ZT217" s="11"/>
      <c r="ZU217" s="11"/>
      <c r="ZV217" s="11"/>
      <c r="ZW217" s="11"/>
      <c r="ZX217" s="11"/>
      <c r="ZY217" s="11"/>
      <c r="ZZ217" s="11"/>
      <c r="AAA217" s="11"/>
      <c r="AAB217" s="11"/>
      <c r="AAC217" s="11"/>
      <c r="AAD217" s="11"/>
      <c r="AAE217" s="11"/>
      <c r="AAF217" s="11"/>
      <c r="AAG217" s="11"/>
      <c r="AAH217" s="11"/>
      <c r="AAI217" s="11"/>
      <c r="AAJ217" s="11"/>
      <c r="AAK217" s="11"/>
      <c r="AAL217" s="11"/>
      <c r="AAM217" s="11"/>
      <c r="AAN217" s="11"/>
      <c r="AAO217" s="11"/>
      <c r="AAP217" s="11"/>
      <c r="AAQ217" s="11"/>
      <c r="AAR217" s="11"/>
      <c r="AAS217" s="11"/>
      <c r="AAT217" s="11"/>
      <c r="AAU217" s="11"/>
      <c r="AAV217" s="11"/>
      <c r="AAW217" s="11"/>
      <c r="AAX217" s="11"/>
      <c r="AAY217" s="11"/>
      <c r="AAZ217" s="11"/>
      <c r="ABA217" s="11"/>
      <c r="ABB217" s="11"/>
      <c r="ABC217" s="11"/>
      <c r="ABD217" s="11"/>
      <c r="ABE217" s="11"/>
      <c r="ABF217" s="11"/>
      <c r="ABG217" s="11"/>
      <c r="ABH217" s="11"/>
      <c r="ABI217" s="11"/>
      <c r="ABJ217" s="11"/>
      <c r="ABK217" s="11"/>
      <c r="ABL217" s="11"/>
      <c r="ABM217" s="11"/>
      <c r="ABN217" s="11"/>
      <c r="ABO217" s="11"/>
      <c r="ABP217" s="11"/>
      <c r="ABQ217" s="11"/>
      <c r="ABR217" s="11"/>
      <c r="ABS217" s="11"/>
      <c r="ABT217" s="11"/>
      <c r="ABU217" s="11"/>
      <c r="ABV217" s="11"/>
      <c r="ABW217" s="11"/>
      <c r="ABX217" s="11"/>
      <c r="ABY217" s="11"/>
      <c r="ABZ217" s="11"/>
      <c r="ACA217" s="11"/>
      <c r="ACB217" s="11"/>
      <c r="ACC217" s="11"/>
      <c r="ACD217" s="11"/>
      <c r="ACE217" s="11"/>
      <c r="ACF217" s="11"/>
      <c r="ACG217" s="11"/>
      <c r="ACH217" s="11"/>
      <c r="ACI217" s="11"/>
      <c r="ACJ217" s="11"/>
      <c r="ACK217" s="11"/>
      <c r="ACL217" s="11"/>
      <c r="ACM217" s="11"/>
      <c r="ACN217" s="11"/>
      <c r="ACO217" s="11"/>
      <c r="ACP217" s="11"/>
      <c r="ACQ217" s="11"/>
      <c r="ACR217" s="11"/>
      <c r="ACS217" s="11"/>
      <c r="ACT217" s="11"/>
      <c r="ACU217" s="11"/>
      <c r="ACV217" s="11"/>
      <c r="ACW217" s="11"/>
      <c r="ACX217" s="11"/>
      <c r="ACY217" s="11"/>
      <c r="ACZ217" s="11"/>
      <c r="ADA217" s="11"/>
      <c r="ADB217" s="11"/>
      <c r="ADC217" s="11"/>
      <c r="ADD217" s="11"/>
      <c r="ADE217" s="11"/>
      <c r="ADF217" s="11"/>
      <c r="ADG217" s="11"/>
      <c r="ADH217" s="11"/>
      <c r="ADI217" s="11"/>
      <c r="ADJ217" s="11"/>
      <c r="ADK217" s="11"/>
      <c r="ADL217" s="11"/>
      <c r="ADM217" s="11"/>
      <c r="ADN217" s="11"/>
      <c r="ADO217" s="11"/>
      <c r="ADP217" s="11"/>
      <c r="ADQ217" s="11"/>
      <c r="ADR217" s="11"/>
      <c r="ADS217" s="11"/>
      <c r="ADT217" s="11"/>
      <c r="ADU217" s="11"/>
      <c r="ADV217" s="11"/>
      <c r="ADW217" s="11"/>
      <c r="ADX217" s="11"/>
      <c r="ADY217" s="11"/>
      <c r="ADZ217" s="11"/>
      <c r="AEA217" s="11"/>
      <c r="AEB217" s="11"/>
      <c r="AEC217" s="11"/>
      <c r="AED217" s="11"/>
      <c r="AEE217" s="11"/>
      <c r="AEF217" s="11"/>
      <c r="AEG217" s="11"/>
      <c r="AEH217" s="11"/>
      <c r="AEI217" s="11"/>
      <c r="AEJ217" s="11"/>
      <c r="AEK217" s="11"/>
      <c r="AEL217" s="11"/>
      <c r="AEM217" s="11"/>
      <c r="AEN217" s="11"/>
      <c r="AEO217" s="11"/>
      <c r="AEP217" s="11"/>
      <c r="AEQ217" s="11"/>
      <c r="AER217" s="11"/>
      <c r="AES217" s="11"/>
      <c r="AET217" s="11"/>
      <c r="AEU217" s="11"/>
      <c r="AEV217" s="11"/>
      <c r="AEW217" s="11"/>
      <c r="AEX217" s="11"/>
      <c r="AEY217" s="11"/>
      <c r="AEZ217" s="11"/>
      <c r="AFA217" s="11"/>
      <c r="AFB217" s="11"/>
      <c r="AFC217" s="11"/>
      <c r="AFD217" s="11"/>
      <c r="AFE217" s="11"/>
      <c r="AFF217" s="11"/>
      <c r="AFG217" s="11"/>
      <c r="AFH217" s="11"/>
      <c r="AFI217" s="11"/>
      <c r="AFJ217" s="11"/>
      <c r="AFK217" s="11"/>
      <c r="AFL217" s="11"/>
      <c r="AFM217" s="11"/>
      <c r="AFN217" s="11"/>
      <c r="AFO217" s="11"/>
      <c r="AFP217" s="11"/>
      <c r="AFQ217" s="11"/>
      <c r="AFR217" s="11"/>
      <c r="AFS217" s="11"/>
      <c r="AFT217" s="11"/>
      <c r="AFU217" s="11"/>
      <c r="AFV217" s="11"/>
      <c r="AFW217" s="11"/>
      <c r="AFX217" s="11"/>
      <c r="AFY217" s="11"/>
      <c r="AFZ217" s="11"/>
      <c r="AGA217" s="11"/>
      <c r="AGB217" s="11"/>
      <c r="AGC217" s="11"/>
      <c r="AGD217" s="11"/>
      <c r="AGE217" s="11"/>
      <c r="AGF217" s="11"/>
      <c r="AGG217" s="11"/>
      <c r="AGH217" s="11"/>
      <c r="AGI217" s="11"/>
      <c r="AGJ217" s="11"/>
      <c r="AGK217" s="11"/>
      <c r="AGL217" s="11"/>
      <c r="AGM217" s="11"/>
      <c r="AGN217" s="11"/>
      <c r="AGO217" s="11"/>
      <c r="AGP217" s="11"/>
      <c r="AGQ217" s="11"/>
      <c r="AGR217" s="11"/>
      <c r="AGS217" s="11"/>
      <c r="AGT217" s="11"/>
      <c r="AGU217" s="11"/>
      <c r="AGV217" s="11"/>
      <c r="AGW217" s="11"/>
      <c r="AGX217" s="11"/>
      <c r="AGY217" s="11"/>
      <c r="AGZ217" s="11"/>
      <c r="AHA217" s="11"/>
      <c r="AHB217" s="11"/>
      <c r="AHC217" s="11"/>
      <c r="AHD217" s="11"/>
      <c r="AHE217" s="11"/>
      <c r="AHF217" s="11"/>
      <c r="AHG217" s="11"/>
      <c r="AHH217" s="11"/>
      <c r="AHI217" s="11"/>
      <c r="AHJ217" s="11"/>
      <c r="AHK217" s="11"/>
      <c r="AHL217" s="11"/>
      <c r="AHM217" s="11"/>
      <c r="AHN217" s="11"/>
      <c r="AHO217" s="11"/>
      <c r="AHP217" s="11"/>
      <c r="AHQ217" s="11"/>
      <c r="AHR217" s="11"/>
      <c r="AHS217" s="11"/>
      <c r="AHT217" s="11"/>
      <c r="AHU217" s="11"/>
      <c r="AHV217" s="11"/>
      <c r="AHW217" s="11"/>
      <c r="AHX217" s="11"/>
      <c r="AHY217" s="11"/>
      <c r="AHZ217" s="11"/>
      <c r="AIA217" s="11"/>
      <c r="AIB217" s="11"/>
      <c r="AIC217" s="11"/>
      <c r="AID217" s="11"/>
      <c r="AIE217" s="11"/>
      <c r="AIF217" s="11"/>
      <c r="AIG217" s="11"/>
      <c r="AIH217" s="11"/>
      <c r="AII217" s="11"/>
      <c r="AIJ217" s="11"/>
      <c r="AIK217" s="11"/>
      <c r="AIL217" s="11"/>
      <c r="AIM217" s="11"/>
      <c r="AIN217" s="11"/>
      <c r="AIO217" s="11"/>
      <c r="AIP217" s="11"/>
      <c r="AIQ217" s="11"/>
      <c r="AIR217" s="11"/>
      <c r="AIS217" s="11"/>
      <c r="AIT217" s="11"/>
      <c r="AIU217" s="11"/>
      <c r="AIV217" s="11"/>
      <c r="AIW217" s="11"/>
      <c r="AIX217" s="11"/>
      <c r="AIY217" s="11"/>
      <c r="AIZ217" s="11"/>
      <c r="AJA217" s="11"/>
      <c r="AJB217" s="11"/>
      <c r="AJC217" s="11"/>
      <c r="AJD217" s="11"/>
      <c r="AJE217" s="11"/>
      <c r="AJF217" s="11"/>
      <c r="AJG217" s="11"/>
      <c r="AJH217" s="11"/>
      <c r="AJI217" s="11"/>
      <c r="AJJ217" s="11"/>
      <c r="AJK217" s="11"/>
      <c r="AJL217" s="11"/>
      <c r="AJM217" s="11"/>
      <c r="AJN217" s="11"/>
      <c r="AJO217" s="11"/>
      <c r="AJP217" s="11"/>
      <c r="AJQ217" s="11"/>
      <c r="AJR217" s="11"/>
      <c r="AJS217" s="11"/>
      <c r="AJT217" s="11"/>
      <c r="AJU217" s="11"/>
      <c r="AJV217" s="11"/>
      <c r="AJW217" s="11"/>
      <c r="AJX217" s="11"/>
      <c r="AJY217" s="11"/>
      <c r="AJZ217" s="11"/>
      <c r="AKA217" s="11"/>
      <c r="AKB217" s="11"/>
      <c r="AKC217" s="11"/>
      <c r="AKD217" s="11"/>
      <c r="AKE217" s="11"/>
      <c r="AKF217" s="11"/>
      <c r="AKG217" s="11"/>
      <c r="AKH217" s="11"/>
      <c r="AKI217" s="11"/>
      <c r="AKJ217" s="11"/>
      <c r="AKK217" s="11"/>
      <c r="AKL217" s="11"/>
      <c r="AKM217" s="11"/>
      <c r="AKN217" s="11"/>
      <c r="AKO217" s="11"/>
      <c r="AKP217" s="11"/>
      <c r="AKQ217" s="11"/>
      <c r="AKR217" s="11"/>
      <c r="AKS217" s="11"/>
      <c r="AKT217" s="11"/>
      <c r="AKU217" s="11"/>
      <c r="AKV217" s="11"/>
      <c r="AKW217" s="11"/>
      <c r="AKX217" s="11"/>
      <c r="AKY217" s="11"/>
      <c r="AKZ217" s="11"/>
      <c r="ALA217" s="11"/>
      <c r="ALB217" s="11"/>
      <c r="ALC217" s="11"/>
      <c r="ALD217" s="11"/>
      <c r="ALE217" s="11"/>
      <c r="ALF217" s="11"/>
      <c r="ALG217" s="11"/>
      <c r="ALH217" s="11"/>
      <c r="ALI217" s="11"/>
      <c r="ALJ217" s="11"/>
      <c r="ALK217" s="11"/>
      <c r="ALL217" s="11"/>
      <c r="ALM217" s="11"/>
      <c r="ALN217" s="11"/>
      <c r="ALO217" s="11"/>
      <c r="ALP217" s="11"/>
      <c r="ALQ217" s="11"/>
      <c r="ALR217" s="11"/>
      <c r="ALS217" s="11"/>
      <c r="ALT217" s="11"/>
      <c r="ALU217" s="11"/>
      <c r="ALV217" s="11"/>
      <c r="ALW217" s="11"/>
      <c r="ALX217" s="11"/>
      <c r="ALY217" s="11"/>
      <c r="ALZ217" s="11"/>
      <c r="AMA217" s="11"/>
      <c r="AMB217" s="11"/>
      <c r="AMC217" s="11"/>
      <c r="AMD217" s="11"/>
      <c r="AME217" s="11"/>
      <c r="AMF217" s="11"/>
      <c r="AMG217" s="11"/>
      <c r="AMH217" s="11"/>
      <c r="AMI217" s="11"/>
      <c r="AMJ217" s="11"/>
      <c r="AMK217" s="11"/>
      <c r="AML217" s="11"/>
    </row>
    <row r="218" spans="1:1026" x14ac:dyDescent="0.25">
      <c r="A218" s="120"/>
      <c r="B218" s="30" t="s">
        <v>194</v>
      </c>
      <c r="C218" s="26" t="s">
        <v>109</v>
      </c>
      <c r="D218" s="5">
        <v>500</v>
      </c>
      <c r="E218" s="9">
        <f t="shared" si="20"/>
        <v>100</v>
      </c>
      <c r="F218" s="9">
        <f t="shared" si="23"/>
        <v>600</v>
      </c>
      <c r="G218" s="40">
        <f t="shared" si="21"/>
        <v>120</v>
      </c>
      <c r="H218" s="3">
        <f t="shared" si="22"/>
        <v>720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  <c r="SK218" s="11"/>
      <c r="SL218" s="11"/>
      <c r="SM218" s="11"/>
      <c r="SN218" s="11"/>
      <c r="SO218" s="11"/>
      <c r="SP218" s="11"/>
      <c r="SQ218" s="11"/>
      <c r="SR218" s="11"/>
      <c r="SS218" s="11"/>
      <c r="ST218" s="11"/>
      <c r="SU218" s="11"/>
      <c r="SV218" s="11"/>
      <c r="SW218" s="11"/>
      <c r="SX218" s="11"/>
      <c r="SY218" s="11"/>
      <c r="SZ218" s="11"/>
      <c r="TA218" s="11"/>
      <c r="TB218" s="11"/>
      <c r="TC218" s="11"/>
      <c r="TD218" s="11"/>
      <c r="TE218" s="11"/>
      <c r="TF218" s="11"/>
      <c r="TG218" s="11"/>
      <c r="TH218" s="11"/>
      <c r="TI218" s="11"/>
      <c r="TJ218" s="11"/>
      <c r="TK218" s="11"/>
      <c r="TL218" s="11"/>
      <c r="TM218" s="11"/>
      <c r="TN218" s="11"/>
      <c r="TO218" s="11"/>
      <c r="TP218" s="11"/>
      <c r="TQ218" s="11"/>
      <c r="TR218" s="11"/>
      <c r="TS218" s="11"/>
      <c r="TT218" s="11"/>
      <c r="TU218" s="11"/>
      <c r="TV218" s="11"/>
      <c r="TW218" s="11"/>
      <c r="TX218" s="11"/>
      <c r="TY218" s="11"/>
      <c r="TZ218" s="11"/>
      <c r="UA218" s="11"/>
      <c r="UB218" s="11"/>
      <c r="UC218" s="11"/>
      <c r="UD218" s="11"/>
      <c r="UE218" s="11"/>
      <c r="UF218" s="11"/>
      <c r="UG218" s="11"/>
      <c r="UH218" s="11"/>
      <c r="UI218" s="11"/>
      <c r="UJ218" s="11"/>
      <c r="UK218" s="11"/>
      <c r="UL218" s="11"/>
      <c r="UM218" s="11"/>
      <c r="UN218" s="11"/>
      <c r="UO218" s="11"/>
      <c r="UP218" s="11"/>
      <c r="UQ218" s="11"/>
      <c r="UR218" s="11"/>
      <c r="US218" s="11"/>
      <c r="UT218" s="11"/>
      <c r="UU218" s="11"/>
      <c r="UV218" s="11"/>
      <c r="UW218" s="11"/>
      <c r="UX218" s="11"/>
      <c r="UY218" s="11"/>
      <c r="UZ218" s="11"/>
      <c r="VA218" s="11"/>
      <c r="VB218" s="11"/>
      <c r="VC218" s="11"/>
      <c r="VD218" s="11"/>
      <c r="VE218" s="11"/>
      <c r="VF218" s="11"/>
      <c r="VG218" s="11"/>
      <c r="VH218" s="11"/>
      <c r="VI218" s="11"/>
      <c r="VJ218" s="11"/>
      <c r="VK218" s="11"/>
      <c r="VL218" s="11"/>
      <c r="VM218" s="11"/>
      <c r="VN218" s="11"/>
      <c r="VO218" s="11"/>
      <c r="VP218" s="11"/>
      <c r="VQ218" s="11"/>
      <c r="VR218" s="11"/>
      <c r="VS218" s="11"/>
      <c r="VT218" s="11"/>
      <c r="VU218" s="11"/>
      <c r="VV218" s="11"/>
      <c r="VW218" s="11"/>
      <c r="VX218" s="11"/>
      <c r="VY218" s="11"/>
      <c r="VZ218" s="11"/>
      <c r="WA218" s="11"/>
      <c r="WB218" s="11"/>
      <c r="WC218" s="11"/>
      <c r="WD218" s="11"/>
      <c r="WE218" s="11"/>
      <c r="WF218" s="11"/>
      <c r="WG218" s="11"/>
      <c r="WH218" s="11"/>
      <c r="WI218" s="11"/>
      <c r="WJ218" s="11"/>
      <c r="WK218" s="11"/>
      <c r="WL218" s="11"/>
      <c r="WM218" s="11"/>
      <c r="WN218" s="11"/>
      <c r="WO218" s="11"/>
      <c r="WP218" s="11"/>
      <c r="WQ218" s="11"/>
      <c r="WR218" s="11"/>
      <c r="WS218" s="11"/>
      <c r="WT218" s="11"/>
      <c r="WU218" s="11"/>
      <c r="WV218" s="11"/>
      <c r="WW218" s="11"/>
      <c r="WX218" s="11"/>
      <c r="WY218" s="11"/>
      <c r="WZ218" s="11"/>
      <c r="XA218" s="11"/>
      <c r="XB218" s="11"/>
      <c r="XC218" s="11"/>
      <c r="XD218" s="11"/>
      <c r="XE218" s="11"/>
      <c r="XF218" s="11"/>
      <c r="XG218" s="11"/>
      <c r="XH218" s="11"/>
      <c r="XI218" s="11"/>
      <c r="XJ218" s="11"/>
      <c r="XK218" s="11"/>
      <c r="XL218" s="11"/>
      <c r="XM218" s="11"/>
      <c r="XN218" s="11"/>
      <c r="XO218" s="11"/>
      <c r="XP218" s="11"/>
      <c r="XQ218" s="11"/>
      <c r="XR218" s="11"/>
      <c r="XS218" s="11"/>
      <c r="XT218" s="11"/>
      <c r="XU218" s="11"/>
      <c r="XV218" s="11"/>
      <c r="XW218" s="11"/>
      <c r="XX218" s="11"/>
      <c r="XY218" s="11"/>
      <c r="XZ218" s="11"/>
      <c r="YA218" s="11"/>
      <c r="YB218" s="11"/>
      <c r="YC218" s="11"/>
      <c r="YD218" s="11"/>
      <c r="YE218" s="11"/>
      <c r="YF218" s="11"/>
      <c r="YG218" s="11"/>
      <c r="YH218" s="11"/>
      <c r="YI218" s="11"/>
      <c r="YJ218" s="11"/>
      <c r="YK218" s="11"/>
      <c r="YL218" s="11"/>
      <c r="YM218" s="11"/>
      <c r="YN218" s="11"/>
      <c r="YO218" s="11"/>
      <c r="YP218" s="11"/>
      <c r="YQ218" s="11"/>
      <c r="YR218" s="11"/>
      <c r="YS218" s="11"/>
      <c r="YT218" s="11"/>
      <c r="YU218" s="11"/>
      <c r="YV218" s="11"/>
      <c r="YW218" s="11"/>
      <c r="YX218" s="11"/>
      <c r="YY218" s="11"/>
      <c r="YZ218" s="11"/>
      <c r="ZA218" s="11"/>
      <c r="ZB218" s="11"/>
      <c r="ZC218" s="11"/>
      <c r="ZD218" s="11"/>
      <c r="ZE218" s="11"/>
      <c r="ZF218" s="11"/>
      <c r="ZG218" s="11"/>
      <c r="ZH218" s="11"/>
      <c r="ZI218" s="11"/>
      <c r="ZJ218" s="11"/>
      <c r="ZK218" s="11"/>
      <c r="ZL218" s="11"/>
      <c r="ZM218" s="11"/>
      <c r="ZN218" s="11"/>
      <c r="ZO218" s="11"/>
      <c r="ZP218" s="11"/>
      <c r="ZQ218" s="11"/>
      <c r="ZR218" s="11"/>
      <c r="ZS218" s="11"/>
      <c r="ZT218" s="11"/>
      <c r="ZU218" s="11"/>
      <c r="ZV218" s="11"/>
      <c r="ZW218" s="11"/>
      <c r="ZX218" s="11"/>
      <c r="ZY218" s="11"/>
      <c r="ZZ218" s="11"/>
      <c r="AAA218" s="11"/>
      <c r="AAB218" s="11"/>
      <c r="AAC218" s="11"/>
      <c r="AAD218" s="11"/>
      <c r="AAE218" s="11"/>
      <c r="AAF218" s="11"/>
      <c r="AAG218" s="11"/>
      <c r="AAH218" s="11"/>
      <c r="AAI218" s="11"/>
      <c r="AAJ218" s="11"/>
      <c r="AAK218" s="11"/>
      <c r="AAL218" s="11"/>
      <c r="AAM218" s="11"/>
      <c r="AAN218" s="11"/>
      <c r="AAO218" s="11"/>
      <c r="AAP218" s="11"/>
      <c r="AAQ218" s="11"/>
      <c r="AAR218" s="11"/>
      <c r="AAS218" s="11"/>
      <c r="AAT218" s="11"/>
      <c r="AAU218" s="11"/>
      <c r="AAV218" s="11"/>
      <c r="AAW218" s="11"/>
      <c r="AAX218" s="11"/>
      <c r="AAY218" s="11"/>
      <c r="AAZ218" s="11"/>
      <c r="ABA218" s="11"/>
      <c r="ABB218" s="11"/>
      <c r="ABC218" s="11"/>
      <c r="ABD218" s="11"/>
      <c r="ABE218" s="11"/>
      <c r="ABF218" s="11"/>
      <c r="ABG218" s="11"/>
      <c r="ABH218" s="11"/>
      <c r="ABI218" s="11"/>
      <c r="ABJ218" s="11"/>
      <c r="ABK218" s="11"/>
      <c r="ABL218" s="11"/>
      <c r="ABM218" s="11"/>
      <c r="ABN218" s="11"/>
      <c r="ABO218" s="11"/>
      <c r="ABP218" s="11"/>
      <c r="ABQ218" s="11"/>
      <c r="ABR218" s="11"/>
      <c r="ABS218" s="11"/>
      <c r="ABT218" s="11"/>
      <c r="ABU218" s="11"/>
      <c r="ABV218" s="11"/>
      <c r="ABW218" s="11"/>
      <c r="ABX218" s="11"/>
      <c r="ABY218" s="11"/>
      <c r="ABZ218" s="11"/>
      <c r="ACA218" s="11"/>
      <c r="ACB218" s="11"/>
      <c r="ACC218" s="11"/>
      <c r="ACD218" s="11"/>
      <c r="ACE218" s="11"/>
      <c r="ACF218" s="11"/>
      <c r="ACG218" s="11"/>
      <c r="ACH218" s="11"/>
      <c r="ACI218" s="11"/>
      <c r="ACJ218" s="11"/>
      <c r="ACK218" s="11"/>
      <c r="ACL218" s="11"/>
      <c r="ACM218" s="11"/>
      <c r="ACN218" s="11"/>
      <c r="ACO218" s="11"/>
      <c r="ACP218" s="11"/>
      <c r="ACQ218" s="11"/>
      <c r="ACR218" s="11"/>
      <c r="ACS218" s="11"/>
      <c r="ACT218" s="11"/>
      <c r="ACU218" s="11"/>
      <c r="ACV218" s="11"/>
      <c r="ACW218" s="11"/>
      <c r="ACX218" s="11"/>
      <c r="ACY218" s="11"/>
      <c r="ACZ218" s="11"/>
      <c r="ADA218" s="11"/>
      <c r="ADB218" s="11"/>
      <c r="ADC218" s="11"/>
      <c r="ADD218" s="11"/>
      <c r="ADE218" s="11"/>
      <c r="ADF218" s="11"/>
      <c r="ADG218" s="11"/>
      <c r="ADH218" s="11"/>
      <c r="ADI218" s="11"/>
      <c r="ADJ218" s="11"/>
      <c r="ADK218" s="11"/>
      <c r="ADL218" s="11"/>
      <c r="ADM218" s="11"/>
      <c r="ADN218" s="11"/>
      <c r="ADO218" s="11"/>
      <c r="ADP218" s="11"/>
      <c r="ADQ218" s="11"/>
      <c r="ADR218" s="11"/>
      <c r="ADS218" s="11"/>
      <c r="ADT218" s="11"/>
      <c r="ADU218" s="11"/>
      <c r="ADV218" s="11"/>
      <c r="ADW218" s="11"/>
      <c r="ADX218" s="11"/>
      <c r="ADY218" s="11"/>
      <c r="ADZ218" s="11"/>
      <c r="AEA218" s="11"/>
      <c r="AEB218" s="11"/>
      <c r="AEC218" s="11"/>
      <c r="AED218" s="11"/>
      <c r="AEE218" s="11"/>
      <c r="AEF218" s="11"/>
      <c r="AEG218" s="11"/>
      <c r="AEH218" s="11"/>
      <c r="AEI218" s="11"/>
      <c r="AEJ218" s="11"/>
      <c r="AEK218" s="11"/>
      <c r="AEL218" s="11"/>
      <c r="AEM218" s="11"/>
      <c r="AEN218" s="11"/>
      <c r="AEO218" s="11"/>
      <c r="AEP218" s="11"/>
      <c r="AEQ218" s="11"/>
      <c r="AER218" s="11"/>
      <c r="AES218" s="11"/>
      <c r="AET218" s="11"/>
      <c r="AEU218" s="11"/>
      <c r="AEV218" s="11"/>
      <c r="AEW218" s="11"/>
      <c r="AEX218" s="11"/>
      <c r="AEY218" s="11"/>
      <c r="AEZ218" s="11"/>
      <c r="AFA218" s="11"/>
      <c r="AFB218" s="11"/>
      <c r="AFC218" s="11"/>
      <c r="AFD218" s="11"/>
      <c r="AFE218" s="11"/>
      <c r="AFF218" s="11"/>
      <c r="AFG218" s="11"/>
      <c r="AFH218" s="11"/>
      <c r="AFI218" s="11"/>
      <c r="AFJ218" s="11"/>
      <c r="AFK218" s="11"/>
      <c r="AFL218" s="11"/>
      <c r="AFM218" s="11"/>
      <c r="AFN218" s="11"/>
      <c r="AFO218" s="11"/>
      <c r="AFP218" s="11"/>
      <c r="AFQ218" s="11"/>
      <c r="AFR218" s="11"/>
      <c r="AFS218" s="11"/>
      <c r="AFT218" s="11"/>
      <c r="AFU218" s="11"/>
      <c r="AFV218" s="11"/>
      <c r="AFW218" s="11"/>
      <c r="AFX218" s="11"/>
      <c r="AFY218" s="11"/>
      <c r="AFZ218" s="11"/>
      <c r="AGA218" s="11"/>
      <c r="AGB218" s="11"/>
      <c r="AGC218" s="11"/>
      <c r="AGD218" s="11"/>
      <c r="AGE218" s="11"/>
      <c r="AGF218" s="11"/>
      <c r="AGG218" s="11"/>
      <c r="AGH218" s="11"/>
      <c r="AGI218" s="11"/>
      <c r="AGJ218" s="11"/>
      <c r="AGK218" s="11"/>
      <c r="AGL218" s="11"/>
      <c r="AGM218" s="11"/>
      <c r="AGN218" s="11"/>
      <c r="AGO218" s="11"/>
      <c r="AGP218" s="11"/>
      <c r="AGQ218" s="11"/>
      <c r="AGR218" s="11"/>
      <c r="AGS218" s="11"/>
      <c r="AGT218" s="11"/>
      <c r="AGU218" s="11"/>
      <c r="AGV218" s="11"/>
      <c r="AGW218" s="11"/>
      <c r="AGX218" s="11"/>
      <c r="AGY218" s="11"/>
      <c r="AGZ218" s="11"/>
      <c r="AHA218" s="11"/>
      <c r="AHB218" s="11"/>
      <c r="AHC218" s="11"/>
      <c r="AHD218" s="11"/>
      <c r="AHE218" s="11"/>
      <c r="AHF218" s="11"/>
      <c r="AHG218" s="11"/>
      <c r="AHH218" s="11"/>
      <c r="AHI218" s="11"/>
      <c r="AHJ218" s="11"/>
      <c r="AHK218" s="11"/>
      <c r="AHL218" s="11"/>
      <c r="AHM218" s="11"/>
      <c r="AHN218" s="11"/>
      <c r="AHO218" s="11"/>
      <c r="AHP218" s="11"/>
      <c r="AHQ218" s="11"/>
      <c r="AHR218" s="11"/>
      <c r="AHS218" s="11"/>
      <c r="AHT218" s="11"/>
      <c r="AHU218" s="11"/>
      <c r="AHV218" s="11"/>
      <c r="AHW218" s="11"/>
      <c r="AHX218" s="11"/>
      <c r="AHY218" s="11"/>
      <c r="AHZ218" s="11"/>
      <c r="AIA218" s="11"/>
      <c r="AIB218" s="11"/>
      <c r="AIC218" s="11"/>
      <c r="AID218" s="11"/>
      <c r="AIE218" s="11"/>
      <c r="AIF218" s="11"/>
      <c r="AIG218" s="11"/>
      <c r="AIH218" s="11"/>
      <c r="AII218" s="11"/>
      <c r="AIJ218" s="11"/>
      <c r="AIK218" s="11"/>
      <c r="AIL218" s="11"/>
      <c r="AIM218" s="11"/>
      <c r="AIN218" s="11"/>
      <c r="AIO218" s="11"/>
      <c r="AIP218" s="11"/>
      <c r="AIQ218" s="11"/>
      <c r="AIR218" s="11"/>
      <c r="AIS218" s="11"/>
      <c r="AIT218" s="11"/>
      <c r="AIU218" s="11"/>
      <c r="AIV218" s="11"/>
      <c r="AIW218" s="11"/>
      <c r="AIX218" s="11"/>
      <c r="AIY218" s="11"/>
      <c r="AIZ218" s="11"/>
      <c r="AJA218" s="11"/>
      <c r="AJB218" s="11"/>
      <c r="AJC218" s="11"/>
      <c r="AJD218" s="11"/>
      <c r="AJE218" s="11"/>
      <c r="AJF218" s="11"/>
      <c r="AJG218" s="11"/>
      <c r="AJH218" s="11"/>
      <c r="AJI218" s="11"/>
      <c r="AJJ218" s="11"/>
      <c r="AJK218" s="11"/>
      <c r="AJL218" s="11"/>
      <c r="AJM218" s="11"/>
      <c r="AJN218" s="11"/>
      <c r="AJO218" s="11"/>
      <c r="AJP218" s="11"/>
      <c r="AJQ218" s="11"/>
      <c r="AJR218" s="11"/>
      <c r="AJS218" s="11"/>
      <c r="AJT218" s="11"/>
      <c r="AJU218" s="11"/>
      <c r="AJV218" s="11"/>
      <c r="AJW218" s="11"/>
      <c r="AJX218" s="11"/>
      <c r="AJY218" s="11"/>
      <c r="AJZ218" s="11"/>
      <c r="AKA218" s="11"/>
      <c r="AKB218" s="11"/>
      <c r="AKC218" s="11"/>
      <c r="AKD218" s="11"/>
      <c r="AKE218" s="11"/>
      <c r="AKF218" s="11"/>
      <c r="AKG218" s="11"/>
      <c r="AKH218" s="11"/>
      <c r="AKI218" s="11"/>
      <c r="AKJ218" s="11"/>
      <c r="AKK218" s="11"/>
      <c r="AKL218" s="11"/>
      <c r="AKM218" s="11"/>
      <c r="AKN218" s="11"/>
      <c r="AKO218" s="11"/>
      <c r="AKP218" s="11"/>
      <c r="AKQ218" s="11"/>
      <c r="AKR218" s="11"/>
      <c r="AKS218" s="11"/>
      <c r="AKT218" s="11"/>
      <c r="AKU218" s="11"/>
      <c r="AKV218" s="11"/>
      <c r="AKW218" s="11"/>
      <c r="AKX218" s="11"/>
      <c r="AKY218" s="11"/>
      <c r="AKZ218" s="11"/>
      <c r="ALA218" s="11"/>
      <c r="ALB218" s="11"/>
      <c r="ALC218" s="11"/>
      <c r="ALD218" s="11"/>
      <c r="ALE218" s="11"/>
      <c r="ALF218" s="11"/>
      <c r="ALG218" s="11"/>
      <c r="ALH218" s="11"/>
      <c r="ALI218" s="11"/>
      <c r="ALJ218" s="11"/>
      <c r="ALK218" s="11"/>
      <c r="ALL218" s="11"/>
      <c r="ALM218" s="11"/>
      <c r="ALN218" s="11"/>
      <c r="ALO218" s="11"/>
      <c r="ALP218" s="11"/>
      <c r="ALQ218" s="11"/>
      <c r="ALR218" s="11"/>
      <c r="ALS218" s="11"/>
      <c r="ALT218" s="11"/>
      <c r="ALU218" s="11"/>
      <c r="ALV218" s="11"/>
      <c r="ALW218" s="11"/>
      <c r="ALX218" s="11"/>
      <c r="ALY218" s="11"/>
      <c r="ALZ218" s="11"/>
      <c r="AMA218" s="11"/>
      <c r="AMB218" s="11"/>
      <c r="AMC218" s="11"/>
      <c r="AMD218" s="11"/>
      <c r="AME218" s="11"/>
      <c r="AMF218" s="11"/>
      <c r="AMG218" s="11"/>
      <c r="AMH218" s="11"/>
      <c r="AMI218" s="11"/>
      <c r="AMJ218" s="11"/>
      <c r="AMK218" s="11"/>
      <c r="AML218" s="11"/>
    </row>
    <row r="219" spans="1:1026" ht="30" x14ac:dyDescent="0.25">
      <c r="A219" s="118">
        <v>37</v>
      </c>
      <c r="B219" s="27" t="s">
        <v>195</v>
      </c>
      <c r="C219" s="26"/>
      <c r="D219" s="6"/>
      <c r="E219" s="9">
        <f t="shared" si="20"/>
        <v>0</v>
      </c>
      <c r="F219" s="9"/>
      <c r="G219" s="40"/>
      <c r="H219" s="3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  <c r="SK219" s="11"/>
      <c r="SL219" s="11"/>
      <c r="SM219" s="11"/>
      <c r="SN219" s="11"/>
      <c r="SO219" s="11"/>
      <c r="SP219" s="11"/>
      <c r="SQ219" s="11"/>
      <c r="SR219" s="11"/>
      <c r="SS219" s="11"/>
      <c r="ST219" s="11"/>
      <c r="SU219" s="11"/>
      <c r="SV219" s="11"/>
      <c r="SW219" s="11"/>
      <c r="SX219" s="11"/>
      <c r="SY219" s="11"/>
      <c r="SZ219" s="11"/>
      <c r="TA219" s="11"/>
      <c r="TB219" s="11"/>
      <c r="TC219" s="11"/>
      <c r="TD219" s="11"/>
      <c r="TE219" s="11"/>
      <c r="TF219" s="11"/>
      <c r="TG219" s="11"/>
      <c r="TH219" s="11"/>
      <c r="TI219" s="11"/>
      <c r="TJ219" s="11"/>
      <c r="TK219" s="11"/>
      <c r="TL219" s="11"/>
      <c r="TM219" s="11"/>
      <c r="TN219" s="11"/>
      <c r="TO219" s="11"/>
      <c r="TP219" s="11"/>
      <c r="TQ219" s="11"/>
      <c r="TR219" s="11"/>
      <c r="TS219" s="11"/>
      <c r="TT219" s="11"/>
      <c r="TU219" s="11"/>
      <c r="TV219" s="11"/>
      <c r="TW219" s="11"/>
      <c r="TX219" s="11"/>
      <c r="TY219" s="11"/>
      <c r="TZ219" s="11"/>
      <c r="UA219" s="11"/>
      <c r="UB219" s="11"/>
      <c r="UC219" s="11"/>
      <c r="UD219" s="11"/>
      <c r="UE219" s="11"/>
      <c r="UF219" s="11"/>
      <c r="UG219" s="11"/>
      <c r="UH219" s="11"/>
      <c r="UI219" s="11"/>
      <c r="UJ219" s="11"/>
      <c r="UK219" s="11"/>
      <c r="UL219" s="11"/>
      <c r="UM219" s="11"/>
      <c r="UN219" s="11"/>
      <c r="UO219" s="11"/>
      <c r="UP219" s="11"/>
      <c r="UQ219" s="11"/>
      <c r="UR219" s="11"/>
      <c r="US219" s="11"/>
      <c r="UT219" s="11"/>
      <c r="UU219" s="11"/>
      <c r="UV219" s="11"/>
      <c r="UW219" s="11"/>
      <c r="UX219" s="11"/>
      <c r="UY219" s="11"/>
      <c r="UZ219" s="11"/>
      <c r="VA219" s="11"/>
      <c r="VB219" s="11"/>
      <c r="VC219" s="11"/>
      <c r="VD219" s="11"/>
      <c r="VE219" s="11"/>
      <c r="VF219" s="11"/>
      <c r="VG219" s="11"/>
      <c r="VH219" s="11"/>
      <c r="VI219" s="11"/>
      <c r="VJ219" s="11"/>
      <c r="VK219" s="11"/>
      <c r="VL219" s="11"/>
      <c r="VM219" s="11"/>
      <c r="VN219" s="11"/>
      <c r="VO219" s="11"/>
      <c r="VP219" s="11"/>
      <c r="VQ219" s="11"/>
      <c r="VR219" s="11"/>
      <c r="VS219" s="11"/>
      <c r="VT219" s="11"/>
      <c r="VU219" s="11"/>
      <c r="VV219" s="11"/>
      <c r="VW219" s="11"/>
      <c r="VX219" s="11"/>
      <c r="VY219" s="11"/>
      <c r="VZ219" s="11"/>
      <c r="WA219" s="11"/>
      <c r="WB219" s="11"/>
      <c r="WC219" s="11"/>
      <c r="WD219" s="11"/>
      <c r="WE219" s="11"/>
      <c r="WF219" s="11"/>
      <c r="WG219" s="11"/>
      <c r="WH219" s="11"/>
      <c r="WI219" s="11"/>
      <c r="WJ219" s="11"/>
      <c r="WK219" s="11"/>
      <c r="WL219" s="11"/>
      <c r="WM219" s="11"/>
      <c r="WN219" s="11"/>
      <c r="WO219" s="11"/>
      <c r="WP219" s="11"/>
      <c r="WQ219" s="11"/>
      <c r="WR219" s="11"/>
      <c r="WS219" s="11"/>
      <c r="WT219" s="11"/>
      <c r="WU219" s="11"/>
      <c r="WV219" s="11"/>
      <c r="WW219" s="11"/>
      <c r="WX219" s="11"/>
      <c r="WY219" s="11"/>
      <c r="WZ219" s="11"/>
      <c r="XA219" s="11"/>
      <c r="XB219" s="11"/>
      <c r="XC219" s="11"/>
      <c r="XD219" s="11"/>
      <c r="XE219" s="11"/>
      <c r="XF219" s="11"/>
      <c r="XG219" s="11"/>
      <c r="XH219" s="11"/>
      <c r="XI219" s="11"/>
      <c r="XJ219" s="11"/>
      <c r="XK219" s="11"/>
      <c r="XL219" s="11"/>
      <c r="XM219" s="11"/>
      <c r="XN219" s="11"/>
      <c r="XO219" s="11"/>
      <c r="XP219" s="11"/>
      <c r="XQ219" s="11"/>
      <c r="XR219" s="11"/>
      <c r="XS219" s="11"/>
      <c r="XT219" s="11"/>
      <c r="XU219" s="11"/>
      <c r="XV219" s="11"/>
      <c r="XW219" s="11"/>
      <c r="XX219" s="11"/>
      <c r="XY219" s="11"/>
      <c r="XZ219" s="11"/>
      <c r="YA219" s="11"/>
      <c r="YB219" s="11"/>
      <c r="YC219" s="11"/>
      <c r="YD219" s="11"/>
      <c r="YE219" s="11"/>
      <c r="YF219" s="11"/>
      <c r="YG219" s="11"/>
      <c r="YH219" s="11"/>
      <c r="YI219" s="11"/>
      <c r="YJ219" s="11"/>
      <c r="YK219" s="11"/>
      <c r="YL219" s="11"/>
      <c r="YM219" s="11"/>
      <c r="YN219" s="11"/>
      <c r="YO219" s="11"/>
      <c r="YP219" s="11"/>
      <c r="YQ219" s="11"/>
      <c r="YR219" s="11"/>
      <c r="YS219" s="11"/>
      <c r="YT219" s="11"/>
      <c r="YU219" s="11"/>
      <c r="YV219" s="11"/>
      <c r="YW219" s="11"/>
      <c r="YX219" s="11"/>
      <c r="YY219" s="11"/>
      <c r="YZ219" s="11"/>
      <c r="ZA219" s="11"/>
      <c r="ZB219" s="11"/>
      <c r="ZC219" s="11"/>
      <c r="ZD219" s="11"/>
      <c r="ZE219" s="11"/>
      <c r="ZF219" s="11"/>
      <c r="ZG219" s="11"/>
      <c r="ZH219" s="11"/>
      <c r="ZI219" s="11"/>
      <c r="ZJ219" s="11"/>
      <c r="ZK219" s="11"/>
      <c r="ZL219" s="11"/>
      <c r="ZM219" s="11"/>
      <c r="ZN219" s="11"/>
      <c r="ZO219" s="11"/>
      <c r="ZP219" s="11"/>
      <c r="ZQ219" s="11"/>
      <c r="ZR219" s="11"/>
      <c r="ZS219" s="11"/>
      <c r="ZT219" s="11"/>
      <c r="ZU219" s="11"/>
      <c r="ZV219" s="11"/>
      <c r="ZW219" s="11"/>
      <c r="ZX219" s="11"/>
      <c r="ZY219" s="11"/>
      <c r="ZZ219" s="11"/>
      <c r="AAA219" s="11"/>
      <c r="AAB219" s="11"/>
      <c r="AAC219" s="11"/>
      <c r="AAD219" s="11"/>
      <c r="AAE219" s="11"/>
      <c r="AAF219" s="11"/>
      <c r="AAG219" s="11"/>
      <c r="AAH219" s="11"/>
      <c r="AAI219" s="11"/>
      <c r="AAJ219" s="11"/>
      <c r="AAK219" s="11"/>
      <c r="AAL219" s="11"/>
      <c r="AAM219" s="11"/>
      <c r="AAN219" s="11"/>
      <c r="AAO219" s="11"/>
      <c r="AAP219" s="11"/>
      <c r="AAQ219" s="11"/>
      <c r="AAR219" s="11"/>
      <c r="AAS219" s="11"/>
      <c r="AAT219" s="11"/>
      <c r="AAU219" s="11"/>
      <c r="AAV219" s="11"/>
      <c r="AAW219" s="11"/>
      <c r="AAX219" s="11"/>
      <c r="AAY219" s="11"/>
      <c r="AAZ219" s="11"/>
      <c r="ABA219" s="11"/>
      <c r="ABB219" s="11"/>
      <c r="ABC219" s="11"/>
      <c r="ABD219" s="11"/>
      <c r="ABE219" s="11"/>
      <c r="ABF219" s="11"/>
      <c r="ABG219" s="11"/>
      <c r="ABH219" s="11"/>
      <c r="ABI219" s="11"/>
      <c r="ABJ219" s="11"/>
      <c r="ABK219" s="11"/>
      <c r="ABL219" s="11"/>
      <c r="ABM219" s="11"/>
      <c r="ABN219" s="11"/>
      <c r="ABO219" s="11"/>
      <c r="ABP219" s="11"/>
      <c r="ABQ219" s="11"/>
      <c r="ABR219" s="11"/>
      <c r="ABS219" s="11"/>
      <c r="ABT219" s="11"/>
      <c r="ABU219" s="11"/>
      <c r="ABV219" s="11"/>
      <c r="ABW219" s="11"/>
      <c r="ABX219" s="11"/>
      <c r="ABY219" s="11"/>
      <c r="ABZ219" s="11"/>
      <c r="ACA219" s="11"/>
      <c r="ACB219" s="11"/>
      <c r="ACC219" s="11"/>
      <c r="ACD219" s="11"/>
      <c r="ACE219" s="11"/>
      <c r="ACF219" s="11"/>
      <c r="ACG219" s="11"/>
      <c r="ACH219" s="11"/>
      <c r="ACI219" s="11"/>
      <c r="ACJ219" s="11"/>
      <c r="ACK219" s="11"/>
      <c r="ACL219" s="11"/>
      <c r="ACM219" s="11"/>
      <c r="ACN219" s="11"/>
      <c r="ACO219" s="11"/>
      <c r="ACP219" s="11"/>
      <c r="ACQ219" s="11"/>
      <c r="ACR219" s="11"/>
      <c r="ACS219" s="11"/>
      <c r="ACT219" s="11"/>
      <c r="ACU219" s="11"/>
      <c r="ACV219" s="11"/>
      <c r="ACW219" s="11"/>
      <c r="ACX219" s="11"/>
      <c r="ACY219" s="11"/>
      <c r="ACZ219" s="11"/>
      <c r="ADA219" s="11"/>
      <c r="ADB219" s="11"/>
      <c r="ADC219" s="11"/>
      <c r="ADD219" s="11"/>
      <c r="ADE219" s="11"/>
      <c r="ADF219" s="11"/>
      <c r="ADG219" s="11"/>
      <c r="ADH219" s="11"/>
      <c r="ADI219" s="11"/>
      <c r="ADJ219" s="11"/>
      <c r="ADK219" s="11"/>
      <c r="ADL219" s="11"/>
      <c r="ADM219" s="11"/>
      <c r="ADN219" s="11"/>
      <c r="ADO219" s="11"/>
      <c r="ADP219" s="11"/>
      <c r="ADQ219" s="11"/>
      <c r="ADR219" s="11"/>
      <c r="ADS219" s="11"/>
      <c r="ADT219" s="11"/>
      <c r="ADU219" s="11"/>
      <c r="ADV219" s="11"/>
      <c r="ADW219" s="11"/>
      <c r="ADX219" s="11"/>
      <c r="ADY219" s="11"/>
      <c r="ADZ219" s="11"/>
      <c r="AEA219" s="11"/>
      <c r="AEB219" s="11"/>
      <c r="AEC219" s="11"/>
      <c r="AED219" s="11"/>
      <c r="AEE219" s="11"/>
      <c r="AEF219" s="11"/>
      <c r="AEG219" s="11"/>
      <c r="AEH219" s="11"/>
      <c r="AEI219" s="11"/>
      <c r="AEJ219" s="11"/>
      <c r="AEK219" s="11"/>
      <c r="AEL219" s="11"/>
      <c r="AEM219" s="11"/>
      <c r="AEN219" s="11"/>
      <c r="AEO219" s="11"/>
      <c r="AEP219" s="11"/>
      <c r="AEQ219" s="11"/>
      <c r="AER219" s="11"/>
      <c r="AES219" s="11"/>
      <c r="AET219" s="11"/>
      <c r="AEU219" s="11"/>
      <c r="AEV219" s="11"/>
      <c r="AEW219" s="11"/>
      <c r="AEX219" s="11"/>
      <c r="AEY219" s="11"/>
      <c r="AEZ219" s="11"/>
      <c r="AFA219" s="11"/>
      <c r="AFB219" s="11"/>
      <c r="AFC219" s="11"/>
      <c r="AFD219" s="11"/>
      <c r="AFE219" s="11"/>
      <c r="AFF219" s="11"/>
      <c r="AFG219" s="11"/>
      <c r="AFH219" s="11"/>
      <c r="AFI219" s="11"/>
      <c r="AFJ219" s="11"/>
      <c r="AFK219" s="11"/>
      <c r="AFL219" s="11"/>
      <c r="AFM219" s="11"/>
      <c r="AFN219" s="11"/>
      <c r="AFO219" s="11"/>
      <c r="AFP219" s="11"/>
      <c r="AFQ219" s="11"/>
      <c r="AFR219" s="11"/>
      <c r="AFS219" s="11"/>
      <c r="AFT219" s="11"/>
      <c r="AFU219" s="11"/>
      <c r="AFV219" s="11"/>
      <c r="AFW219" s="11"/>
      <c r="AFX219" s="11"/>
      <c r="AFY219" s="11"/>
      <c r="AFZ219" s="11"/>
      <c r="AGA219" s="11"/>
      <c r="AGB219" s="11"/>
      <c r="AGC219" s="11"/>
      <c r="AGD219" s="11"/>
      <c r="AGE219" s="11"/>
      <c r="AGF219" s="11"/>
      <c r="AGG219" s="11"/>
      <c r="AGH219" s="11"/>
      <c r="AGI219" s="11"/>
      <c r="AGJ219" s="11"/>
      <c r="AGK219" s="11"/>
      <c r="AGL219" s="11"/>
      <c r="AGM219" s="11"/>
      <c r="AGN219" s="11"/>
      <c r="AGO219" s="11"/>
      <c r="AGP219" s="11"/>
      <c r="AGQ219" s="11"/>
      <c r="AGR219" s="11"/>
      <c r="AGS219" s="11"/>
      <c r="AGT219" s="11"/>
      <c r="AGU219" s="11"/>
      <c r="AGV219" s="11"/>
      <c r="AGW219" s="11"/>
      <c r="AGX219" s="11"/>
      <c r="AGY219" s="11"/>
      <c r="AGZ219" s="11"/>
      <c r="AHA219" s="11"/>
      <c r="AHB219" s="11"/>
      <c r="AHC219" s="11"/>
      <c r="AHD219" s="11"/>
      <c r="AHE219" s="11"/>
      <c r="AHF219" s="11"/>
      <c r="AHG219" s="11"/>
      <c r="AHH219" s="11"/>
      <c r="AHI219" s="11"/>
      <c r="AHJ219" s="11"/>
      <c r="AHK219" s="11"/>
      <c r="AHL219" s="11"/>
      <c r="AHM219" s="11"/>
      <c r="AHN219" s="11"/>
      <c r="AHO219" s="11"/>
      <c r="AHP219" s="11"/>
      <c r="AHQ219" s="11"/>
      <c r="AHR219" s="11"/>
      <c r="AHS219" s="11"/>
      <c r="AHT219" s="11"/>
      <c r="AHU219" s="11"/>
      <c r="AHV219" s="11"/>
      <c r="AHW219" s="11"/>
      <c r="AHX219" s="11"/>
      <c r="AHY219" s="11"/>
      <c r="AHZ219" s="11"/>
      <c r="AIA219" s="11"/>
      <c r="AIB219" s="11"/>
      <c r="AIC219" s="11"/>
      <c r="AID219" s="11"/>
      <c r="AIE219" s="11"/>
      <c r="AIF219" s="11"/>
      <c r="AIG219" s="11"/>
      <c r="AIH219" s="11"/>
      <c r="AII219" s="11"/>
      <c r="AIJ219" s="11"/>
      <c r="AIK219" s="11"/>
      <c r="AIL219" s="11"/>
      <c r="AIM219" s="11"/>
      <c r="AIN219" s="11"/>
      <c r="AIO219" s="11"/>
      <c r="AIP219" s="11"/>
      <c r="AIQ219" s="11"/>
      <c r="AIR219" s="11"/>
      <c r="AIS219" s="11"/>
      <c r="AIT219" s="11"/>
      <c r="AIU219" s="11"/>
      <c r="AIV219" s="11"/>
      <c r="AIW219" s="11"/>
      <c r="AIX219" s="11"/>
      <c r="AIY219" s="11"/>
      <c r="AIZ219" s="11"/>
      <c r="AJA219" s="11"/>
      <c r="AJB219" s="11"/>
      <c r="AJC219" s="11"/>
      <c r="AJD219" s="11"/>
      <c r="AJE219" s="11"/>
      <c r="AJF219" s="11"/>
      <c r="AJG219" s="11"/>
      <c r="AJH219" s="11"/>
      <c r="AJI219" s="11"/>
      <c r="AJJ219" s="11"/>
      <c r="AJK219" s="11"/>
      <c r="AJL219" s="11"/>
      <c r="AJM219" s="11"/>
      <c r="AJN219" s="11"/>
      <c r="AJO219" s="11"/>
      <c r="AJP219" s="11"/>
      <c r="AJQ219" s="11"/>
      <c r="AJR219" s="11"/>
      <c r="AJS219" s="11"/>
      <c r="AJT219" s="11"/>
      <c r="AJU219" s="11"/>
      <c r="AJV219" s="11"/>
      <c r="AJW219" s="11"/>
      <c r="AJX219" s="11"/>
      <c r="AJY219" s="11"/>
      <c r="AJZ219" s="11"/>
      <c r="AKA219" s="11"/>
      <c r="AKB219" s="11"/>
      <c r="AKC219" s="11"/>
      <c r="AKD219" s="11"/>
      <c r="AKE219" s="11"/>
      <c r="AKF219" s="11"/>
      <c r="AKG219" s="11"/>
      <c r="AKH219" s="11"/>
      <c r="AKI219" s="11"/>
      <c r="AKJ219" s="11"/>
      <c r="AKK219" s="11"/>
      <c r="AKL219" s="11"/>
      <c r="AKM219" s="11"/>
      <c r="AKN219" s="11"/>
      <c r="AKO219" s="11"/>
      <c r="AKP219" s="11"/>
      <c r="AKQ219" s="11"/>
      <c r="AKR219" s="11"/>
      <c r="AKS219" s="11"/>
      <c r="AKT219" s="11"/>
      <c r="AKU219" s="11"/>
      <c r="AKV219" s="11"/>
      <c r="AKW219" s="11"/>
      <c r="AKX219" s="11"/>
      <c r="AKY219" s="11"/>
      <c r="AKZ219" s="11"/>
      <c r="ALA219" s="11"/>
      <c r="ALB219" s="11"/>
      <c r="ALC219" s="11"/>
      <c r="ALD219" s="11"/>
      <c r="ALE219" s="11"/>
      <c r="ALF219" s="11"/>
      <c r="ALG219" s="11"/>
      <c r="ALH219" s="11"/>
      <c r="ALI219" s="11"/>
      <c r="ALJ219" s="11"/>
      <c r="ALK219" s="11"/>
      <c r="ALL219" s="11"/>
      <c r="ALM219" s="11"/>
      <c r="ALN219" s="11"/>
      <c r="ALO219" s="11"/>
      <c r="ALP219" s="11"/>
      <c r="ALQ219" s="11"/>
      <c r="ALR219" s="11"/>
      <c r="ALS219" s="11"/>
      <c r="ALT219" s="11"/>
      <c r="ALU219" s="11"/>
      <c r="ALV219" s="11"/>
      <c r="ALW219" s="11"/>
      <c r="ALX219" s="11"/>
      <c r="ALY219" s="11"/>
      <c r="ALZ219" s="11"/>
      <c r="AMA219" s="11"/>
      <c r="AMB219" s="11"/>
      <c r="AMC219" s="11"/>
      <c r="AMD219" s="11"/>
      <c r="AME219" s="11"/>
      <c r="AMF219" s="11"/>
      <c r="AMG219" s="11"/>
      <c r="AMH219" s="11"/>
      <c r="AMI219" s="11"/>
      <c r="AMJ219" s="11"/>
      <c r="AMK219" s="11"/>
      <c r="AML219" s="11"/>
    </row>
    <row r="220" spans="1:1026" x14ac:dyDescent="0.25">
      <c r="A220" s="119"/>
      <c r="B220" s="27" t="s">
        <v>196</v>
      </c>
      <c r="C220" s="26" t="s">
        <v>109</v>
      </c>
      <c r="D220" s="5">
        <v>297</v>
      </c>
      <c r="E220" s="9">
        <f t="shared" si="20"/>
        <v>59.400000000000006</v>
      </c>
      <c r="F220" s="9">
        <f t="shared" si="23"/>
        <v>356.4</v>
      </c>
      <c r="G220" s="40">
        <f t="shared" si="21"/>
        <v>71.28</v>
      </c>
      <c r="H220" s="3">
        <f t="shared" si="22"/>
        <v>427.67999999999995</v>
      </c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  <c r="SK220" s="11"/>
      <c r="SL220" s="11"/>
      <c r="SM220" s="11"/>
      <c r="SN220" s="11"/>
      <c r="SO220" s="11"/>
      <c r="SP220" s="11"/>
      <c r="SQ220" s="11"/>
      <c r="SR220" s="11"/>
      <c r="SS220" s="11"/>
      <c r="ST220" s="11"/>
      <c r="SU220" s="11"/>
      <c r="SV220" s="11"/>
      <c r="SW220" s="11"/>
      <c r="SX220" s="11"/>
      <c r="SY220" s="11"/>
      <c r="SZ220" s="11"/>
      <c r="TA220" s="11"/>
      <c r="TB220" s="11"/>
      <c r="TC220" s="11"/>
      <c r="TD220" s="11"/>
      <c r="TE220" s="11"/>
      <c r="TF220" s="11"/>
      <c r="TG220" s="11"/>
      <c r="TH220" s="11"/>
      <c r="TI220" s="11"/>
      <c r="TJ220" s="11"/>
      <c r="TK220" s="11"/>
      <c r="TL220" s="11"/>
      <c r="TM220" s="11"/>
      <c r="TN220" s="11"/>
      <c r="TO220" s="11"/>
      <c r="TP220" s="11"/>
      <c r="TQ220" s="11"/>
      <c r="TR220" s="11"/>
      <c r="TS220" s="11"/>
      <c r="TT220" s="11"/>
      <c r="TU220" s="11"/>
      <c r="TV220" s="11"/>
      <c r="TW220" s="11"/>
      <c r="TX220" s="11"/>
      <c r="TY220" s="11"/>
      <c r="TZ220" s="11"/>
      <c r="UA220" s="11"/>
      <c r="UB220" s="11"/>
      <c r="UC220" s="11"/>
      <c r="UD220" s="11"/>
      <c r="UE220" s="11"/>
      <c r="UF220" s="11"/>
      <c r="UG220" s="11"/>
      <c r="UH220" s="11"/>
      <c r="UI220" s="11"/>
      <c r="UJ220" s="11"/>
      <c r="UK220" s="11"/>
      <c r="UL220" s="11"/>
      <c r="UM220" s="11"/>
      <c r="UN220" s="11"/>
      <c r="UO220" s="11"/>
      <c r="UP220" s="11"/>
      <c r="UQ220" s="11"/>
      <c r="UR220" s="11"/>
      <c r="US220" s="11"/>
      <c r="UT220" s="11"/>
      <c r="UU220" s="11"/>
      <c r="UV220" s="11"/>
      <c r="UW220" s="11"/>
      <c r="UX220" s="11"/>
      <c r="UY220" s="11"/>
      <c r="UZ220" s="11"/>
      <c r="VA220" s="11"/>
      <c r="VB220" s="11"/>
      <c r="VC220" s="11"/>
      <c r="VD220" s="11"/>
      <c r="VE220" s="11"/>
      <c r="VF220" s="11"/>
      <c r="VG220" s="11"/>
      <c r="VH220" s="11"/>
      <c r="VI220" s="11"/>
      <c r="VJ220" s="11"/>
      <c r="VK220" s="11"/>
      <c r="VL220" s="11"/>
      <c r="VM220" s="11"/>
      <c r="VN220" s="11"/>
      <c r="VO220" s="11"/>
      <c r="VP220" s="11"/>
      <c r="VQ220" s="11"/>
      <c r="VR220" s="11"/>
      <c r="VS220" s="11"/>
      <c r="VT220" s="11"/>
      <c r="VU220" s="11"/>
      <c r="VV220" s="11"/>
      <c r="VW220" s="11"/>
      <c r="VX220" s="11"/>
      <c r="VY220" s="11"/>
      <c r="VZ220" s="11"/>
      <c r="WA220" s="11"/>
      <c r="WB220" s="11"/>
      <c r="WC220" s="11"/>
      <c r="WD220" s="11"/>
      <c r="WE220" s="11"/>
      <c r="WF220" s="11"/>
      <c r="WG220" s="11"/>
      <c r="WH220" s="11"/>
      <c r="WI220" s="11"/>
      <c r="WJ220" s="11"/>
      <c r="WK220" s="11"/>
      <c r="WL220" s="11"/>
      <c r="WM220" s="11"/>
      <c r="WN220" s="11"/>
      <c r="WO220" s="11"/>
      <c r="WP220" s="11"/>
      <c r="WQ220" s="11"/>
      <c r="WR220" s="11"/>
      <c r="WS220" s="11"/>
      <c r="WT220" s="11"/>
      <c r="WU220" s="11"/>
      <c r="WV220" s="11"/>
      <c r="WW220" s="11"/>
      <c r="WX220" s="11"/>
      <c r="WY220" s="11"/>
      <c r="WZ220" s="11"/>
      <c r="XA220" s="11"/>
      <c r="XB220" s="11"/>
      <c r="XC220" s="11"/>
      <c r="XD220" s="11"/>
      <c r="XE220" s="11"/>
      <c r="XF220" s="11"/>
      <c r="XG220" s="11"/>
      <c r="XH220" s="11"/>
      <c r="XI220" s="11"/>
      <c r="XJ220" s="11"/>
      <c r="XK220" s="11"/>
      <c r="XL220" s="11"/>
      <c r="XM220" s="11"/>
      <c r="XN220" s="11"/>
      <c r="XO220" s="11"/>
      <c r="XP220" s="11"/>
      <c r="XQ220" s="11"/>
      <c r="XR220" s="11"/>
      <c r="XS220" s="11"/>
      <c r="XT220" s="11"/>
      <c r="XU220" s="11"/>
      <c r="XV220" s="11"/>
      <c r="XW220" s="11"/>
      <c r="XX220" s="11"/>
      <c r="XY220" s="11"/>
      <c r="XZ220" s="11"/>
      <c r="YA220" s="11"/>
      <c r="YB220" s="11"/>
      <c r="YC220" s="11"/>
      <c r="YD220" s="11"/>
      <c r="YE220" s="11"/>
      <c r="YF220" s="11"/>
      <c r="YG220" s="11"/>
      <c r="YH220" s="11"/>
      <c r="YI220" s="11"/>
      <c r="YJ220" s="11"/>
      <c r="YK220" s="11"/>
      <c r="YL220" s="11"/>
      <c r="YM220" s="11"/>
      <c r="YN220" s="11"/>
      <c r="YO220" s="11"/>
      <c r="YP220" s="11"/>
      <c r="YQ220" s="11"/>
      <c r="YR220" s="11"/>
      <c r="YS220" s="11"/>
      <c r="YT220" s="11"/>
      <c r="YU220" s="11"/>
      <c r="YV220" s="11"/>
      <c r="YW220" s="11"/>
      <c r="YX220" s="11"/>
      <c r="YY220" s="11"/>
      <c r="YZ220" s="11"/>
      <c r="ZA220" s="11"/>
      <c r="ZB220" s="11"/>
      <c r="ZC220" s="11"/>
      <c r="ZD220" s="11"/>
      <c r="ZE220" s="11"/>
      <c r="ZF220" s="11"/>
      <c r="ZG220" s="11"/>
      <c r="ZH220" s="11"/>
      <c r="ZI220" s="11"/>
      <c r="ZJ220" s="11"/>
      <c r="ZK220" s="11"/>
      <c r="ZL220" s="11"/>
      <c r="ZM220" s="11"/>
      <c r="ZN220" s="11"/>
      <c r="ZO220" s="11"/>
      <c r="ZP220" s="11"/>
      <c r="ZQ220" s="11"/>
      <c r="ZR220" s="11"/>
      <c r="ZS220" s="11"/>
      <c r="ZT220" s="11"/>
      <c r="ZU220" s="11"/>
      <c r="ZV220" s="11"/>
      <c r="ZW220" s="11"/>
      <c r="ZX220" s="11"/>
      <c r="ZY220" s="11"/>
      <c r="ZZ220" s="11"/>
      <c r="AAA220" s="11"/>
      <c r="AAB220" s="11"/>
      <c r="AAC220" s="11"/>
      <c r="AAD220" s="11"/>
      <c r="AAE220" s="11"/>
      <c r="AAF220" s="11"/>
      <c r="AAG220" s="11"/>
      <c r="AAH220" s="11"/>
      <c r="AAI220" s="11"/>
      <c r="AAJ220" s="11"/>
      <c r="AAK220" s="11"/>
      <c r="AAL220" s="11"/>
      <c r="AAM220" s="11"/>
      <c r="AAN220" s="11"/>
      <c r="AAO220" s="11"/>
      <c r="AAP220" s="11"/>
      <c r="AAQ220" s="11"/>
      <c r="AAR220" s="11"/>
      <c r="AAS220" s="11"/>
      <c r="AAT220" s="11"/>
      <c r="AAU220" s="11"/>
      <c r="AAV220" s="11"/>
      <c r="AAW220" s="11"/>
      <c r="AAX220" s="11"/>
      <c r="AAY220" s="11"/>
      <c r="AAZ220" s="11"/>
      <c r="ABA220" s="11"/>
      <c r="ABB220" s="11"/>
      <c r="ABC220" s="11"/>
      <c r="ABD220" s="11"/>
      <c r="ABE220" s="11"/>
      <c r="ABF220" s="11"/>
      <c r="ABG220" s="11"/>
      <c r="ABH220" s="11"/>
      <c r="ABI220" s="11"/>
      <c r="ABJ220" s="11"/>
      <c r="ABK220" s="11"/>
      <c r="ABL220" s="11"/>
      <c r="ABM220" s="11"/>
      <c r="ABN220" s="11"/>
      <c r="ABO220" s="11"/>
      <c r="ABP220" s="11"/>
      <c r="ABQ220" s="11"/>
      <c r="ABR220" s="11"/>
      <c r="ABS220" s="11"/>
      <c r="ABT220" s="11"/>
      <c r="ABU220" s="11"/>
      <c r="ABV220" s="11"/>
      <c r="ABW220" s="11"/>
      <c r="ABX220" s="11"/>
      <c r="ABY220" s="11"/>
      <c r="ABZ220" s="11"/>
      <c r="ACA220" s="11"/>
      <c r="ACB220" s="11"/>
      <c r="ACC220" s="11"/>
      <c r="ACD220" s="11"/>
      <c r="ACE220" s="11"/>
      <c r="ACF220" s="11"/>
      <c r="ACG220" s="11"/>
      <c r="ACH220" s="11"/>
      <c r="ACI220" s="11"/>
      <c r="ACJ220" s="11"/>
      <c r="ACK220" s="11"/>
      <c r="ACL220" s="11"/>
      <c r="ACM220" s="11"/>
      <c r="ACN220" s="11"/>
      <c r="ACO220" s="11"/>
      <c r="ACP220" s="11"/>
      <c r="ACQ220" s="11"/>
      <c r="ACR220" s="11"/>
      <c r="ACS220" s="11"/>
      <c r="ACT220" s="11"/>
      <c r="ACU220" s="11"/>
      <c r="ACV220" s="11"/>
      <c r="ACW220" s="11"/>
      <c r="ACX220" s="11"/>
      <c r="ACY220" s="11"/>
      <c r="ACZ220" s="11"/>
      <c r="ADA220" s="11"/>
      <c r="ADB220" s="11"/>
      <c r="ADC220" s="11"/>
      <c r="ADD220" s="11"/>
      <c r="ADE220" s="11"/>
      <c r="ADF220" s="11"/>
      <c r="ADG220" s="11"/>
      <c r="ADH220" s="11"/>
      <c r="ADI220" s="11"/>
      <c r="ADJ220" s="11"/>
      <c r="ADK220" s="11"/>
      <c r="ADL220" s="11"/>
      <c r="ADM220" s="11"/>
      <c r="ADN220" s="11"/>
      <c r="ADO220" s="11"/>
      <c r="ADP220" s="11"/>
      <c r="ADQ220" s="11"/>
      <c r="ADR220" s="11"/>
      <c r="ADS220" s="11"/>
      <c r="ADT220" s="11"/>
      <c r="ADU220" s="11"/>
      <c r="ADV220" s="11"/>
      <c r="ADW220" s="11"/>
      <c r="ADX220" s="11"/>
      <c r="ADY220" s="11"/>
      <c r="ADZ220" s="11"/>
      <c r="AEA220" s="11"/>
      <c r="AEB220" s="11"/>
      <c r="AEC220" s="11"/>
      <c r="AED220" s="11"/>
      <c r="AEE220" s="11"/>
      <c r="AEF220" s="11"/>
      <c r="AEG220" s="11"/>
      <c r="AEH220" s="11"/>
      <c r="AEI220" s="11"/>
      <c r="AEJ220" s="11"/>
      <c r="AEK220" s="11"/>
      <c r="AEL220" s="11"/>
      <c r="AEM220" s="11"/>
      <c r="AEN220" s="11"/>
      <c r="AEO220" s="11"/>
      <c r="AEP220" s="11"/>
      <c r="AEQ220" s="11"/>
      <c r="AER220" s="11"/>
      <c r="AES220" s="11"/>
      <c r="AET220" s="11"/>
      <c r="AEU220" s="11"/>
      <c r="AEV220" s="11"/>
      <c r="AEW220" s="11"/>
      <c r="AEX220" s="11"/>
      <c r="AEY220" s="11"/>
      <c r="AEZ220" s="11"/>
      <c r="AFA220" s="11"/>
      <c r="AFB220" s="11"/>
      <c r="AFC220" s="11"/>
      <c r="AFD220" s="11"/>
      <c r="AFE220" s="11"/>
      <c r="AFF220" s="11"/>
      <c r="AFG220" s="11"/>
      <c r="AFH220" s="11"/>
      <c r="AFI220" s="11"/>
      <c r="AFJ220" s="11"/>
      <c r="AFK220" s="11"/>
      <c r="AFL220" s="11"/>
      <c r="AFM220" s="11"/>
      <c r="AFN220" s="11"/>
      <c r="AFO220" s="11"/>
      <c r="AFP220" s="11"/>
      <c r="AFQ220" s="11"/>
      <c r="AFR220" s="11"/>
      <c r="AFS220" s="11"/>
      <c r="AFT220" s="11"/>
      <c r="AFU220" s="11"/>
      <c r="AFV220" s="11"/>
      <c r="AFW220" s="11"/>
      <c r="AFX220" s="11"/>
      <c r="AFY220" s="11"/>
      <c r="AFZ220" s="11"/>
      <c r="AGA220" s="11"/>
      <c r="AGB220" s="11"/>
      <c r="AGC220" s="11"/>
      <c r="AGD220" s="11"/>
      <c r="AGE220" s="11"/>
      <c r="AGF220" s="11"/>
      <c r="AGG220" s="11"/>
      <c r="AGH220" s="11"/>
      <c r="AGI220" s="11"/>
      <c r="AGJ220" s="11"/>
      <c r="AGK220" s="11"/>
      <c r="AGL220" s="11"/>
      <c r="AGM220" s="11"/>
      <c r="AGN220" s="11"/>
      <c r="AGO220" s="11"/>
      <c r="AGP220" s="11"/>
      <c r="AGQ220" s="11"/>
      <c r="AGR220" s="11"/>
      <c r="AGS220" s="11"/>
      <c r="AGT220" s="11"/>
      <c r="AGU220" s="11"/>
      <c r="AGV220" s="11"/>
      <c r="AGW220" s="11"/>
      <c r="AGX220" s="11"/>
      <c r="AGY220" s="11"/>
      <c r="AGZ220" s="11"/>
      <c r="AHA220" s="11"/>
      <c r="AHB220" s="11"/>
      <c r="AHC220" s="11"/>
      <c r="AHD220" s="11"/>
      <c r="AHE220" s="11"/>
      <c r="AHF220" s="11"/>
      <c r="AHG220" s="11"/>
      <c r="AHH220" s="11"/>
      <c r="AHI220" s="11"/>
      <c r="AHJ220" s="11"/>
      <c r="AHK220" s="11"/>
      <c r="AHL220" s="11"/>
      <c r="AHM220" s="11"/>
      <c r="AHN220" s="11"/>
      <c r="AHO220" s="11"/>
      <c r="AHP220" s="11"/>
      <c r="AHQ220" s="11"/>
      <c r="AHR220" s="11"/>
      <c r="AHS220" s="11"/>
      <c r="AHT220" s="11"/>
      <c r="AHU220" s="11"/>
      <c r="AHV220" s="11"/>
      <c r="AHW220" s="11"/>
      <c r="AHX220" s="11"/>
      <c r="AHY220" s="11"/>
      <c r="AHZ220" s="11"/>
      <c r="AIA220" s="11"/>
      <c r="AIB220" s="11"/>
      <c r="AIC220" s="11"/>
      <c r="AID220" s="11"/>
      <c r="AIE220" s="11"/>
      <c r="AIF220" s="11"/>
      <c r="AIG220" s="11"/>
      <c r="AIH220" s="11"/>
      <c r="AII220" s="11"/>
      <c r="AIJ220" s="11"/>
      <c r="AIK220" s="11"/>
      <c r="AIL220" s="11"/>
      <c r="AIM220" s="11"/>
      <c r="AIN220" s="11"/>
      <c r="AIO220" s="11"/>
      <c r="AIP220" s="11"/>
      <c r="AIQ220" s="11"/>
      <c r="AIR220" s="11"/>
      <c r="AIS220" s="11"/>
      <c r="AIT220" s="11"/>
      <c r="AIU220" s="11"/>
      <c r="AIV220" s="11"/>
      <c r="AIW220" s="11"/>
      <c r="AIX220" s="11"/>
      <c r="AIY220" s="11"/>
      <c r="AIZ220" s="11"/>
      <c r="AJA220" s="11"/>
      <c r="AJB220" s="11"/>
      <c r="AJC220" s="11"/>
      <c r="AJD220" s="11"/>
      <c r="AJE220" s="11"/>
      <c r="AJF220" s="11"/>
      <c r="AJG220" s="11"/>
      <c r="AJH220" s="11"/>
      <c r="AJI220" s="11"/>
      <c r="AJJ220" s="11"/>
      <c r="AJK220" s="11"/>
      <c r="AJL220" s="11"/>
      <c r="AJM220" s="11"/>
      <c r="AJN220" s="11"/>
      <c r="AJO220" s="11"/>
      <c r="AJP220" s="11"/>
      <c r="AJQ220" s="11"/>
      <c r="AJR220" s="11"/>
      <c r="AJS220" s="11"/>
      <c r="AJT220" s="11"/>
      <c r="AJU220" s="11"/>
      <c r="AJV220" s="11"/>
      <c r="AJW220" s="11"/>
      <c r="AJX220" s="11"/>
      <c r="AJY220" s="11"/>
      <c r="AJZ220" s="11"/>
      <c r="AKA220" s="11"/>
      <c r="AKB220" s="11"/>
      <c r="AKC220" s="11"/>
      <c r="AKD220" s="11"/>
      <c r="AKE220" s="11"/>
      <c r="AKF220" s="11"/>
      <c r="AKG220" s="11"/>
      <c r="AKH220" s="11"/>
      <c r="AKI220" s="11"/>
      <c r="AKJ220" s="11"/>
      <c r="AKK220" s="11"/>
      <c r="AKL220" s="11"/>
      <c r="AKM220" s="11"/>
      <c r="AKN220" s="11"/>
      <c r="AKO220" s="11"/>
      <c r="AKP220" s="11"/>
      <c r="AKQ220" s="11"/>
      <c r="AKR220" s="11"/>
      <c r="AKS220" s="11"/>
      <c r="AKT220" s="11"/>
      <c r="AKU220" s="11"/>
      <c r="AKV220" s="11"/>
      <c r="AKW220" s="11"/>
      <c r="AKX220" s="11"/>
      <c r="AKY220" s="11"/>
      <c r="AKZ220" s="11"/>
      <c r="ALA220" s="11"/>
      <c r="ALB220" s="11"/>
      <c r="ALC220" s="11"/>
      <c r="ALD220" s="11"/>
      <c r="ALE220" s="11"/>
      <c r="ALF220" s="11"/>
      <c r="ALG220" s="11"/>
      <c r="ALH220" s="11"/>
      <c r="ALI220" s="11"/>
      <c r="ALJ220" s="11"/>
      <c r="ALK220" s="11"/>
      <c r="ALL220" s="11"/>
      <c r="ALM220" s="11"/>
      <c r="ALN220" s="11"/>
      <c r="ALO220" s="11"/>
      <c r="ALP220" s="11"/>
      <c r="ALQ220" s="11"/>
      <c r="ALR220" s="11"/>
      <c r="ALS220" s="11"/>
      <c r="ALT220" s="11"/>
      <c r="ALU220" s="11"/>
      <c r="ALV220" s="11"/>
      <c r="ALW220" s="11"/>
      <c r="ALX220" s="11"/>
      <c r="ALY220" s="11"/>
      <c r="ALZ220" s="11"/>
      <c r="AMA220" s="11"/>
      <c r="AMB220" s="11"/>
      <c r="AMC220" s="11"/>
      <c r="AMD220" s="11"/>
      <c r="AME220" s="11"/>
      <c r="AMF220" s="11"/>
      <c r="AMG220" s="11"/>
      <c r="AMH220" s="11"/>
      <c r="AMI220" s="11"/>
      <c r="AMJ220" s="11"/>
      <c r="AMK220" s="11"/>
      <c r="AML220" s="11"/>
    </row>
    <row r="221" spans="1:1026" x14ac:dyDescent="0.25">
      <c r="A221" s="120"/>
      <c r="B221" s="30" t="s">
        <v>197</v>
      </c>
      <c r="C221" s="26" t="s">
        <v>109</v>
      </c>
      <c r="D221" s="5">
        <v>161</v>
      </c>
      <c r="E221" s="9">
        <f t="shared" si="20"/>
        <v>32.200000000000003</v>
      </c>
      <c r="F221" s="9">
        <f t="shared" si="23"/>
        <v>193.2</v>
      </c>
      <c r="G221" s="40">
        <f t="shared" si="21"/>
        <v>38.64</v>
      </c>
      <c r="H221" s="3">
        <f t="shared" si="22"/>
        <v>231.83999999999997</v>
      </c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  <c r="SK221" s="11"/>
      <c r="SL221" s="11"/>
      <c r="SM221" s="11"/>
      <c r="SN221" s="11"/>
      <c r="SO221" s="11"/>
      <c r="SP221" s="11"/>
      <c r="SQ221" s="11"/>
      <c r="SR221" s="11"/>
      <c r="SS221" s="11"/>
      <c r="ST221" s="11"/>
      <c r="SU221" s="11"/>
      <c r="SV221" s="11"/>
      <c r="SW221" s="11"/>
      <c r="SX221" s="11"/>
      <c r="SY221" s="11"/>
      <c r="SZ221" s="11"/>
      <c r="TA221" s="11"/>
      <c r="TB221" s="11"/>
      <c r="TC221" s="11"/>
      <c r="TD221" s="11"/>
      <c r="TE221" s="11"/>
      <c r="TF221" s="11"/>
      <c r="TG221" s="11"/>
      <c r="TH221" s="11"/>
      <c r="TI221" s="11"/>
      <c r="TJ221" s="11"/>
      <c r="TK221" s="11"/>
      <c r="TL221" s="11"/>
      <c r="TM221" s="11"/>
      <c r="TN221" s="11"/>
      <c r="TO221" s="11"/>
      <c r="TP221" s="11"/>
      <c r="TQ221" s="11"/>
      <c r="TR221" s="11"/>
      <c r="TS221" s="11"/>
      <c r="TT221" s="11"/>
      <c r="TU221" s="11"/>
      <c r="TV221" s="11"/>
      <c r="TW221" s="11"/>
      <c r="TX221" s="11"/>
      <c r="TY221" s="11"/>
      <c r="TZ221" s="11"/>
      <c r="UA221" s="11"/>
      <c r="UB221" s="11"/>
      <c r="UC221" s="11"/>
      <c r="UD221" s="11"/>
      <c r="UE221" s="11"/>
      <c r="UF221" s="11"/>
      <c r="UG221" s="11"/>
      <c r="UH221" s="11"/>
      <c r="UI221" s="11"/>
      <c r="UJ221" s="11"/>
      <c r="UK221" s="11"/>
      <c r="UL221" s="11"/>
      <c r="UM221" s="11"/>
      <c r="UN221" s="11"/>
      <c r="UO221" s="11"/>
      <c r="UP221" s="11"/>
      <c r="UQ221" s="11"/>
      <c r="UR221" s="11"/>
      <c r="US221" s="11"/>
      <c r="UT221" s="11"/>
      <c r="UU221" s="11"/>
      <c r="UV221" s="11"/>
      <c r="UW221" s="11"/>
      <c r="UX221" s="11"/>
      <c r="UY221" s="11"/>
      <c r="UZ221" s="11"/>
      <c r="VA221" s="11"/>
      <c r="VB221" s="11"/>
      <c r="VC221" s="11"/>
      <c r="VD221" s="11"/>
      <c r="VE221" s="11"/>
      <c r="VF221" s="11"/>
      <c r="VG221" s="11"/>
      <c r="VH221" s="11"/>
      <c r="VI221" s="11"/>
      <c r="VJ221" s="11"/>
      <c r="VK221" s="11"/>
      <c r="VL221" s="11"/>
      <c r="VM221" s="11"/>
      <c r="VN221" s="11"/>
      <c r="VO221" s="11"/>
      <c r="VP221" s="11"/>
      <c r="VQ221" s="11"/>
      <c r="VR221" s="11"/>
      <c r="VS221" s="11"/>
      <c r="VT221" s="11"/>
      <c r="VU221" s="11"/>
      <c r="VV221" s="11"/>
      <c r="VW221" s="11"/>
      <c r="VX221" s="11"/>
      <c r="VY221" s="11"/>
      <c r="VZ221" s="11"/>
      <c r="WA221" s="11"/>
      <c r="WB221" s="11"/>
      <c r="WC221" s="11"/>
      <c r="WD221" s="11"/>
      <c r="WE221" s="11"/>
      <c r="WF221" s="11"/>
      <c r="WG221" s="11"/>
      <c r="WH221" s="11"/>
      <c r="WI221" s="11"/>
      <c r="WJ221" s="11"/>
      <c r="WK221" s="11"/>
      <c r="WL221" s="11"/>
      <c r="WM221" s="11"/>
      <c r="WN221" s="11"/>
      <c r="WO221" s="11"/>
      <c r="WP221" s="11"/>
      <c r="WQ221" s="11"/>
      <c r="WR221" s="11"/>
      <c r="WS221" s="11"/>
      <c r="WT221" s="11"/>
      <c r="WU221" s="11"/>
      <c r="WV221" s="11"/>
      <c r="WW221" s="11"/>
      <c r="WX221" s="11"/>
      <c r="WY221" s="11"/>
      <c r="WZ221" s="11"/>
      <c r="XA221" s="11"/>
      <c r="XB221" s="11"/>
      <c r="XC221" s="11"/>
      <c r="XD221" s="11"/>
      <c r="XE221" s="11"/>
      <c r="XF221" s="11"/>
      <c r="XG221" s="11"/>
      <c r="XH221" s="11"/>
      <c r="XI221" s="11"/>
      <c r="XJ221" s="11"/>
      <c r="XK221" s="11"/>
      <c r="XL221" s="11"/>
      <c r="XM221" s="11"/>
      <c r="XN221" s="11"/>
      <c r="XO221" s="11"/>
      <c r="XP221" s="11"/>
      <c r="XQ221" s="11"/>
      <c r="XR221" s="11"/>
      <c r="XS221" s="11"/>
      <c r="XT221" s="11"/>
      <c r="XU221" s="11"/>
      <c r="XV221" s="11"/>
      <c r="XW221" s="11"/>
      <c r="XX221" s="11"/>
      <c r="XY221" s="11"/>
      <c r="XZ221" s="11"/>
      <c r="YA221" s="11"/>
      <c r="YB221" s="11"/>
      <c r="YC221" s="11"/>
      <c r="YD221" s="11"/>
      <c r="YE221" s="11"/>
      <c r="YF221" s="11"/>
      <c r="YG221" s="11"/>
      <c r="YH221" s="11"/>
      <c r="YI221" s="11"/>
      <c r="YJ221" s="11"/>
      <c r="YK221" s="11"/>
      <c r="YL221" s="11"/>
      <c r="YM221" s="11"/>
      <c r="YN221" s="11"/>
      <c r="YO221" s="11"/>
      <c r="YP221" s="11"/>
      <c r="YQ221" s="11"/>
      <c r="YR221" s="11"/>
      <c r="YS221" s="11"/>
      <c r="YT221" s="11"/>
      <c r="YU221" s="11"/>
      <c r="YV221" s="11"/>
      <c r="YW221" s="11"/>
      <c r="YX221" s="11"/>
      <c r="YY221" s="11"/>
      <c r="YZ221" s="11"/>
      <c r="ZA221" s="11"/>
      <c r="ZB221" s="11"/>
      <c r="ZC221" s="11"/>
      <c r="ZD221" s="11"/>
      <c r="ZE221" s="11"/>
      <c r="ZF221" s="11"/>
      <c r="ZG221" s="11"/>
      <c r="ZH221" s="11"/>
      <c r="ZI221" s="11"/>
      <c r="ZJ221" s="11"/>
      <c r="ZK221" s="11"/>
      <c r="ZL221" s="11"/>
      <c r="ZM221" s="11"/>
      <c r="ZN221" s="11"/>
      <c r="ZO221" s="11"/>
      <c r="ZP221" s="11"/>
      <c r="ZQ221" s="11"/>
      <c r="ZR221" s="11"/>
      <c r="ZS221" s="11"/>
      <c r="ZT221" s="11"/>
      <c r="ZU221" s="11"/>
      <c r="ZV221" s="11"/>
      <c r="ZW221" s="11"/>
      <c r="ZX221" s="11"/>
      <c r="ZY221" s="11"/>
      <c r="ZZ221" s="11"/>
      <c r="AAA221" s="11"/>
      <c r="AAB221" s="11"/>
      <c r="AAC221" s="11"/>
      <c r="AAD221" s="11"/>
      <c r="AAE221" s="11"/>
      <c r="AAF221" s="11"/>
      <c r="AAG221" s="11"/>
      <c r="AAH221" s="11"/>
      <c r="AAI221" s="11"/>
      <c r="AAJ221" s="11"/>
      <c r="AAK221" s="11"/>
      <c r="AAL221" s="11"/>
      <c r="AAM221" s="11"/>
      <c r="AAN221" s="11"/>
      <c r="AAO221" s="11"/>
      <c r="AAP221" s="11"/>
      <c r="AAQ221" s="11"/>
      <c r="AAR221" s="11"/>
      <c r="AAS221" s="11"/>
      <c r="AAT221" s="11"/>
      <c r="AAU221" s="11"/>
      <c r="AAV221" s="11"/>
      <c r="AAW221" s="11"/>
      <c r="AAX221" s="11"/>
      <c r="AAY221" s="11"/>
      <c r="AAZ221" s="11"/>
      <c r="ABA221" s="11"/>
      <c r="ABB221" s="11"/>
      <c r="ABC221" s="11"/>
      <c r="ABD221" s="11"/>
      <c r="ABE221" s="11"/>
      <c r="ABF221" s="11"/>
      <c r="ABG221" s="11"/>
      <c r="ABH221" s="11"/>
      <c r="ABI221" s="11"/>
      <c r="ABJ221" s="11"/>
      <c r="ABK221" s="11"/>
      <c r="ABL221" s="11"/>
      <c r="ABM221" s="11"/>
      <c r="ABN221" s="11"/>
      <c r="ABO221" s="11"/>
      <c r="ABP221" s="11"/>
      <c r="ABQ221" s="11"/>
      <c r="ABR221" s="11"/>
      <c r="ABS221" s="11"/>
      <c r="ABT221" s="11"/>
      <c r="ABU221" s="11"/>
      <c r="ABV221" s="11"/>
      <c r="ABW221" s="11"/>
      <c r="ABX221" s="11"/>
      <c r="ABY221" s="11"/>
      <c r="ABZ221" s="11"/>
      <c r="ACA221" s="11"/>
      <c r="ACB221" s="11"/>
      <c r="ACC221" s="11"/>
      <c r="ACD221" s="11"/>
      <c r="ACE221" s="11"/>
      <c r="ACF221" s="11"/>
      <c r="ACG221" s="11"/>
      <c r="ACH221" s="11"/>
      <c r="ACI221" s="11"/>
      <c r="ACJ221" s="11"/>
      <c r="ACK221" s="11"/>
      <c r="ACL221" s="11"/>
      <c r="ACM221" s="11"/>
      <c r="ACN221" s="11"/>
      <c r="ACO221" s="11"/>
      <c r="ACP221" s="11"/>
      <c r="ACQ221" s="11"/>
      <c r="ACR221" s="11"/>
      <c r="ACS221" s="11"/>
      <c r="ACT221" s="11"/>
      <c r="ACU221" s="11"/>
      <c r="ACV221" s="11"/>
      <c r="ACW221" s="11"/>
      <c r="ACX221" s="11"/>
      <c r="ACY221" s="11"/>
      <c r="ACZ221" s="11"/>
      <c r="ADA221" s="11"/>
      <c r="ADB221" s="11"/>
      <c r="ADC221" s="11"/>
      <c r="ADD221" s="11"/>
      <c r="ADE221" s="11"/>
      <c r="ADF221" s="11"/>
      <c r="ADG221" s="11"/>
      <c r="ADH221" s="11"/>
      <c r="ADI221" s="11"/>
      <c r="ADJ221" s="11"/>
      <c r="ADK221" s="11"/>
      <c r="ADL221" s="11"/>
      <c r="ADM221" s="11"/>
      <c r="ADN221" s="11"/>
      <c r="ADO221" s="11"/>
      <c r="ADP221" s="11"/>
      <c r="ADQ221" s="11"/>
      <c r="ADR221" s="11"/>
      <c r="ADS221" s="11"/>
      <c r="ADT221" s="11"/>
      <c r="ADU221" s="11"/>
      <c r="ADV221" s="11"/>
      <c r="ADW221" s="11"/>
      <c r="ADX221" s="11"/>
      <c r="ADY221" s="11"/>
      <c r="ADZ221" s="11"/>
      <c r="AEA221" s="11"/>
      <c r="AEB221" s="11"/>
      <c r="AEC221" s="11"/>
      <c r="AED221" s="11"/>
      <c r="AEE221" s="11"/>
      <c r="AEF221" s="11"/>
      <c r="AEG221" s="11"/>
      <c r="AEH221" s="11"/>
      <c r="AEI221" s="11"/>
      <c r="AEJ221" s="11"/>
      <c r="AEK221" s="11"/>
      <c r="AEL221" s="11"/>
      <c r="AEM221" s="11"/>
      <c r="AEN221" s="11"/>
      <c r="AEO221" s="11"/>
      <c r="AEP221" s="11"/>
      <c r="AEQ221" s="11"/>
      <c r="AER221" s="11"/>
      <c r="AES221" s="11"/>
      <c r="AET221" s="11"/>
      <c r="AEU221" s="11"/>
      <c r="AEV221" s="11"/>
      <c r="AEW221" s="11"/>
      <c r="AEX221" s="11"/>
      <c r="AEY221" s="11"/>
      <c r="AEZ221" s="11"/>
      <c r="AFA221" s="11"/>
      <c r="AFB221" s="11"/>
      <c r="AFC221" s="11"/>
      <c r="AFD221" s="11"/>
      <c r="AFE221" s="11"/>
      <c r="AFF221" s="11"/>
      <c r="AFG221" s="11"/>
      <c r="AFH221" s="11"/>
      <c r="AFI221" s="11"/>
      <c r="AFJ221" s="11"/>
      <c r="AFK221" s="11"/>
      <c r="AFL221" s="11"/>
      <c r="AFM221" s="11"/>
      <c r="AFN221" s="11"/>
      <c r="AFO221" s="11"/>
      <c r="AFP221" s="11"/>
      <c r="AFQ221" s="11"/>
      <c r="AFR221" s="11"/>
      <c r="AFS221" s="11"/>
      <c r="AFT221" s="11"/>
      <c r="AFU221" s="11"/>
      <c r="AFV221" s="11"/>
      <c r="AFW221" s="11"/>
      <c r="AFX221" s="11"/>
      <c r="AFY221" s="11"/>
      <c r="AFZ221" s="11"/>
      <c r="AGA221" s="11"/>
      <c r="AGB221" s="11"/>
      <c r="AGC221" s="11"/>
      <c r="AGD221" s="11"/>
      <c r="AGE221" s="11"/>
      <c r="AGF221" s="11"/>
      <c r="AGG221" s="11"/>
      <c r="AGH221" s="11"/>
      <c r="AGI221" s="11"/>
      <c r="AGJ221" s="11"/>
      <c r="AGK221" s="11"/>
      <c r="AGL221" s="11"/>
      <c r="AGM221" s="11"/>
      <c r="AGN221" s="11"/>
      <c r="AGO221" s="11"/>
      <c r="AGP221" s="11"/>
      <c r="AGQ221" s="11"/>
      <c r="AGR221" s="11"/>
      <c r="AGS221" s="11"/>
      <c r="AGT221" s="11"/>
      <c r="AGU221" s="11"/>
      <c r="AGV221" s="11"/>
      <c r="AGW221" s="11"/>
      <c r="AGX221" s="11"/>
      <c r="AGY221" s="11"/>
      <c r="AGZ221" s="11"/>
      <c r="AHA221" s="11"/>
      <c r="AHB221" s="11"/>
      <c r="AHC221" s="11"/>
      <c r="AHD221" s="11"/>
      <c r="AHE221" s="11"/>
      <c r="AHF221" s="11"/>
      <c r="AHG221" s="11"/>
      <c r="AHH221" s="11"/>
      <c r="AHI221" s="11"/>
      <c r="AHJ221" s="11"/>
      <c r="AHK221" s="11"/>
      <c r="AHL221" s="11"/>
      <c r="AHM221" s="11"/>
      <c r="AHN221" s="11"/>
      <c r="AHO221" s="11"/>
      <c r="AHP221" s="11"/>
      <c r="AHQ221" s="11"/>
      <c r="AHR221" s="11"/>
      <c r="AHS221" s="11"/>
      <c r="AHT221" s="11"/>
      <c r="AHU221" s="11"/>
      <c r="AHV221" s="11"/>
      <c r="AHW221" s="11"/>
      <c r="AHX221" s="11"/>
      <c r="AHY221" s="11"/>
      <c r="AHZ221" s="11"/>
      <c r="AIA221" s="11"/>
      <c r="AIB221" s="11"/>
      <c r="AIC221" s="11"/>
      <c r="AID221" s="11"/>
      <c r="AIE221" s="11"/>
      <c r="AIF221" s="11"/>
      <c r="AIG221" s="11"/>
      <c r="AIH221" s="11"/>
      <c r="AII221" s="11"/>
      <c r="AIJ221" s="11"/>
      <c r="AIK221" s="11"/>
      <c r="AIL221" s="11"/>
      <c r="AIM221" s="11"/>
      <c r="AIN221" s="11"/>
      <c r="AIO221" s="11"/>
      <c r="AIP221" s="11"/>
      <c r="AIQ221" s="11"/>
      <c r="AIR221" s="11"/>
      <c r="AIS221" s="11"/>
      <c r="AIT221" s="11"/>
      <c r="AIU221" s="11"/>
      <c r="AIV221" s="11"/>
      <c r="AIW221" s="11"/>
      <c r="AIX221" s="11"/>
      <c r="AIY221" s="11"/>
      <c r="AIZ221" s="11"/>
      <c r="AJA221" s="11"/>
      <c r="AJB221" s="11"/>
      <c r="AJC221" s="11"/>
      <c r="AJD221" s="11"/>
      <c r="AJE221" s="11"/>
      <c r="AJF221" s="11"/>
      <c r="AJG221" s="11"/>
      <c r="AJH221" s="11"/>
      <c r="AJI221" s="11"/>
      <c r="AJJ221" s="11"/>
      <c r="AJK221" s="11"/>
      <c r="AJL221" s="11"/>
      <c r="AJM221" s="11"/>
      <c r="AJN221" s="11"/>
      <c r="AJO221" s="11"/>
      <c r="AJP221" s="11"/>
      <c r="AJQ221" s="11"/>
      <c r="AJR221" s="11"/>
      <c r="AJS221" s="11"/>
      <c r="AJT221" s="11"/>
      <c r="AJU221" s="11"/>
      <c r="AJV221" s="11"/>
      <c r="AJW221" s="11"/>
      <c r="AJX221" s="11"/>
      <c r="AJY221" s="11"/>
      <c r="AJZ221" s="11"/>
      <c r="AKA221" s="11"/>
      <c r="AKB221" s="11"/>
      <c r="AKC221" s="11"/>
      <c r="AKD221" s="11"/>
      <c r="AKE221" s="11"/>
      <c r="AKF221" s="11"/>
      <c r="AKG221" s="11"/>
      <c r="AKH221" s="11"/>
      <c r="AKI221" s="11"/>
      <c r="AKJ221" s="11"/>
      <c r="AKK221" s="11"/>
      <c r="AKL221" s="11"/>
      <c r="AKM221" s="11"/>
      <c r="AKN221" s="11"/>
      <c r="AKO221" s="11"/>
      <c r="AKP221" s="11"/>
      <c r="AKQ221" s="11"/>
      <c r="AKR221" s="11"/>
      <c r="AKS221" s="11"/>
      <c r="AKT221" s="11"/>
      <c r="AKU221" s="11"/>
      <c r="AKV221" s="11"/>
      <c r="AKW221" s="11"/>
      <c r="AKX221" s="11"/>
      <c r="AKY221" s="11"/>
      <c r="AKZ221" s="11"/>
      <c r="ALA221" s="11"/>
      <c r="ALB221" s="11"/>
      <c r="ALC221" s="11"/>
      <c r="ALD221" s="11"/>
      <c r="ALE221" s="11"/>
      <c r="ALF221" s="11"/>
      <c r="ALG221" s="11"/>
      <c r="ALH221" s="11"/>
      <c r="ALI221" s="11"/>
      <c r="ALJ221" s="11"/>
      <c r="ALK221" s="11"/>
      <c r="ALL221" s="11"/>
      <c r="ALM221" s="11"/>
      <c r="ALN221" s="11"/>
      <c r="ALO221" s="11"/>
      <c r="ALP221" s="11"/>
      <c r="ALQ221" s="11"/>
      <c r="ALR221" s="11"/>
      <c r="ALS221" s="11"/>
      <c r="ALT221" s="11"/>
      <c r="ALU221" s="11"/>
      <c r="ALV221" s="11"/>
      <c r="ALW221" s="11"/>
      <c r="ALX221" s="11"/>
      <c r="ALY221" s="11"/>
      <c r="ALZ221" s="11"/>
      <c r="AMA221" s="11"/>
      <c r="AMB221" s="11"/>
      <c r="AMC221" s="11"/>
      <c r="AMD221" s="11"/>
      <c r="AME221" s="11"/>
      <c r="AMF221" s="11"/>
      <c r="AMG221" s="11"/>
      <c r="AMH221" s="11"/>
      <c r="AMI221" s="11"/>
      <c r="AMJ221" s="11"/>
      <c r="AMK221" s="11"/>
      <c r="AML221" s="11"/>
    </row>
    <row r="222" spans="1:1026" x14ac:dyDescent="0.25">
      <c r="A222" s="118">
        <v>38</v>
      </c>
      <c r="B222" s="27" t="s">
        <v>198</v>
      </c>
      <c r="C222" s="31"/>
      <c r="D222" s="6"/>
      <c r="E222" s="9">
        <f t="shared" si="20"/>
        <v>0</v>
      </c>
      <c r="F222" s="9"/>
      <c r="G222" s="40"/>
      <c r="H222" s="3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  <c r="SK222" s="11"/>
      <c r="SL222" s="11"/>
      <c r="SM222" s="11"/>
      <c r="SN222" s="11"/>
      <c r="SO222" s="11"/>
      <c r="SP222" s="11"/>
      <c r="SQ222" s="11"/>
      <c r="SR222" s="11"/>
      <c r="SS222" s="11"/>
      <c r="ST222" s="11"/>
      <c r="SU222" s="11"/>
      <c r="SV222" s="11"/>
      <c r="SW222" s="11"/>
      <c r="SX222" s="11"/>
      <c r="SY222" s="11"/>
      <c r="SZ222" s="11"/>
      <c r="TA222" s="11"/>
      <c r="TB222" s="11"/>
      <c r="TC222" s="11"/>
      <c r="TD222" s="11"/>
      <c r="TE222" s="11"/>
      <c r="TF222" s="11"/>
      <c r="TG222" s="11"/>
      <c r="TH222" s="11"/>
      <c r="TI222" s="11"/>
      <c r="TJ222" s="11"/>
      <c r="TK222" s="11"/>
      <c r="TL222" s="11"/>
      <c r="TM222" s="11"/>
      <c r="TN222" s="11"/>
      <c r="TO222" s="11"/>
      <c r="TP222" s="11"/>
      <c r="TQ222" s="11"/>
      <c r="TR222" s="11"/>
      <c r="TS222" s="11"/>
      <c r="TT222" s="11"/>
      <c r="TU222" s="11"/>
      <c r="TV222" s="11"/>
      <c r="TW222" s="11"/>
      <c r="TX222" s="11"/>
      <c r="TY222" s="11"/>
      <c r="TZ222" s="11"/>
      <c r="UA222" s="11"/>
      <c r="UB222" s="11"/>
      <c r="UC222" s="11"/>
      <c r="UD222" s="11"/>
      <c r="UE222" s="11"/>
      <c r="UF222" s="11"/>
      <c r="UG222" s="11"/>
      <c r="UH222" s="11"/>
      <c r="UI222" s="11"/>
      <c r="UJ222" s="11"/>
      <c r="UK222" s="11"/>
      <c r="UL222" s="11"/>
      <c r="UM222" s="11"/>
      <c r="UN222" s="11"/>
      <c r="UO222" s="11"/>
      <c r="UP222" s="11"/>
      <c r="UQ222" s="11"/>
      <c r="UR222" s="11"/>
      <c r="US222" s="11"/>
      <c r="UT222" s="11"/>
      <c r="UU222" s="11"/>
      <c r="UV222" s="11"/>
      <c r="UW222" s="11"/>
      <c r="UX222" s="11"/>
      <c r="UY222" s="11"/>
      <c r="UZ222" s="11"/>
      <c r="VA222" s="11"/>
      <c r="VB222" s="11"/>
      <c r="VC222" s="11"/>
      <c r="VD222" s="11"/>
      <c r="VE222" s="11"/>
      <c r="VF222" s="11"/>
      <c r="VG222" s="11"/>
      <c r="VH222" s="11"/>
      <c r="VI222" s="11"/>
      <c r="VJ222" s="11"/>
      <c r="VK222" s="11"/>
      <c r="VL222" s="11"/>
      <c r="VM222" s="11"/>
      <c r="VN222" s="11"/>
      <c r="VO222" s="11"/>
      <c r="VP222" s="11"/>
      <c r="VQ222" s="11"/>
      <c r="VR222" s="11"/>
      <c r="VS222" s="11"/>
      <c r="VT222" s="11"/>
      <c r="VU222" s="11"/>
      <c r="VV222" s="11"/>
      <c r="VW222" s="11"/>
      <c r="VX222" s="11"/>
      <c r="VY222" s="11"/>
      <c r="VZ222" s="11"/>
      <c r="WA222" s="11"/>
      <c r="WB222" s="11"/>
      <c r="WC222" s="11"/>
      <c r="WD222" s="11"/>
      <c r="WE222" s="11"/>
      <c r="WF222" s="11"/>
      <c r="WG222" s="11"/>
      <c r="WH222" s="11"/>
      <c r="WI222" s="11"/>
      <c r="WJ222" s="11"/>
      <c r="WK222" s="11"/>
      <c r="WL222" s="11"/>
      <c r="WM222" s="11"/>
      <c r="WN222" s="11"/>
      <c r="WO222" s="11"/>
      <c r="WP222" s="11"/>
      <c r="WQ222" s="11"/>
      <c r="WR222" s="11"/>
      <c r="WS222" s="11"/>
      <c r="WT222" s="11"/>
      <c r="WU222" s="11"/>
      <c r="WV222" s="11"/>
      <c r="WW222" s="11"/>
      <c r="WX222" s="11"/>
      <c r="WY222" s="11"/>
      <c r="WZ222" s="11"/>
      <c r="XA222" s="11"/>
      <c r="XB222" s="11"/>
      <c r="XC222" s="11"/>
      <c r="XD222" s="11"/>
      <c r="XE222" s="11"/>
      <c r="XF222" s="11"/>
      <c r="XG222" s="11"/>
      <c r="XH222" s="11"/>
      <c r="XI222" s="11"/>
      <c r="XJ222" s="11"/>
      <c r="XK222" s="11"/>
      <c r="XL222" s="11"/>
      <c r="XM222" s="11"/>
      <c r="XN222" s="11"/>
      <c r="XO222" s="11"/>
      <c r="XP222" s="11"/>
      <c r="XQ222" s="11"/>
      <c r="XR222" s="11"/>
      <c r="XS222" s="11"/>
      <c r="XT222" s="11"/>
      <c r="XU222" s="11"/>
      <c r="XV222" s="11"/>
      <c r="XW222" s="11"/>
      <c r="XX222" s="11"/>
      <c r="XY222" s="11"/>
      <c r="XZ222" s="11"/>
      <c r="YA222" s="11"/>
      <c r="YB222" s="11"/>
      <c r="YC222" s="11"/>
      <c r="YD222" s="11"/>
      <c r="YE222" s="11"/>
      <c r="YF222" s="11"/>
      <c r="YG222" s="11"/>
      <c r="YH222" s="11"/>
      <c r="YI222" s="11"/>
      <c r="YJ222" s="11"/>
      <c r="YK222" s="11"/>
      <c r="YL222" s="11"/>
      <c r="YM222" s="11"/>
      <c r="YN222" s="11"/>
      <c r="YO222" s="11"/>
      <c r="YP222" s="11"/>
      <c r="YQ222" s="11"/>
      <c r="YR222" s="11"/>
      <c r="YS222" s="11"/>
      <c r="YT222" s="11"/>
      <c r="YU222" s="11"/>
      <c r="YV222" s="11"/>
      <c r="YW222" s="11"/>
      <c r="YX222" s="11"/>
      <c r="YY222" s="11"/>
      <c r="YZ222" s="11"/>
      <c r="ZA222" s="11"/>
      <c r="ZB222" s="11"/>
      <c r="ZC222" s="11"/>
      <c r="ZD222" s="11"/>
      <c r="ZE222" s="11"/>
      <c r="ZF222" s="11"/>
      <c r="ZG222" s="11"/>
      <c r="ZH222" s="11"/>
      <c r="ZI222" s="11"/>
      <c r="ZJ222" s="11"/>
      <c r="ZK222" s="11"/>
      <c r="ZL222" s="11"/>
      <c r="ZM222" s="11"/>
      <c r="ZN222" s="11"/>
      <c r="ZO222" s="11"/>
      <c r="ZP222" s="11"/>
      <c r="ZQ222" s="11"/>
      <c r="ZR222" s="11"/>
      <c r="ZS222" s="11"/>
      <c r="ZT222" s="11"/>
      <c r="ZU222" s="11"/>
      <c r="ZV222" s="11"/>
      <c r="ZW222" s="11"/>
      <c r="ZX222" s="11"/>
      <c r="ZY222" s="11"/>
      <c r="ZZ222" s="11"/>
      <c r="AAA222" s="11"/>
      <c r="AAB222" s="11"/>
      <c r="AAC222" s="11"/>
      <c r="AAD222" s="11"/>
      <c r="AAE222" s="11"/>
      <c r="AAF222" s="11"/>
      <c r="AAG222" s="11"/>
      <c r="AAH222" s="11"/>
      <c r="AAI222" s="11"/>
      <c r="AAJ222" s="11"/>
      <c r="AAK222" s="11"/>
      <c r="AAL222" s="11"/>
      <c r="AAM222" s="11"/>
      <c r="AAN222" s="11"/>
      <c r="AAO222" s="11"/>
      <c r="AAP222" s="11"/>
      <c r="AAQ222" s="11"/>
      <c r="AAR222" s="11"/>
      <c r="AAS222" s="11"/>
      <c r="AAT222" s="11"/>
      <c r="AAU222" s="11"/>
      <c r="AAV222" s="11"/>
      <c r="AAW222" s="11"/>
      <c r="AAX222" s="11"/>
      <c r="AAY222" s="11"/>
      <c r="AAZ222" s="11"/>
      <c r="ABA222" s="11"/>
      <c r="ABB222" s="11"/>
      <c r="ABC222" s="11"/>
      <c r="ABD222" s="11"/>
      <c r="ABE222" s="11"/>
      <c r="ABF222" s="11"/>
      <c r="ABG222" s="11"/>
      <c r="ABH222" s="11"/>
      <c r="ABI222" s="11"/>
      <c r="ABJ222" s="11"/>
      <c r="ABK222" s="11"/>
      <c r="ABL222" s="11"/>
      <c r="ABM222" s="11"/>
      <c r="ABN222" s="11"/>
      <c r="ABO222" s="11"/>
      <c r="ABP222" s="11"/>
      <c r="ABQ222" s="11"/>
      <c r="ABR222" s="11"/>
      <c r="ABS222" s="11"/>
      <c r="ABT222" s="11"/>
      <c r="ABU222" s="11"/>
      <c r="ABV222" s="11"/>
      <c r="ABW222" s="11"/>
      <c r="ABX222" s="11"/>
      <c r="ABY222" s="11"/>
      <c r="ABZ222" s="11"/>
      <c r="ACA222" s="11"/>
      <c r="ACB222" s="11"/>
      <c r="ACC222" s="11"/>
      <c r="ACD222" s="11"/>
      <c r="ACE222" s="11"/>
      <c r="ACF222" s="11"/>
      <c r="ACG222" s="11"/>
      <c r="ACH222" s="11"/>
      <c r="ACI222" s="11"/>
      <c r="ACJ222" s="11"/>
      <c r="ACK222" s="11"/>
      <c r="ACL222" s="11"/>
      <c r="ACM222" s="11"/>
      <c r="ACN222" s="11"/>
      <c r="ACO222" s="11"/>
      <c r="ACP222" s="11"/>
      <c r="ACQ222" s="11"/>
      <c r="ACR222" s="11"/>
      <c r="ACS222" s="11"/>
      <c r="ACT222" s="11"/>
      <c r="ACU222" s="11"/>
      <c r="ACV222" s="11"/>
      <c r="ACW222" s="11"/>
      <c r="ACX222" s="11"/>
      <c r="ACY222" s="11"/>
      <c r="ACZ222" s="11"/>
      <c r="ADA222" s="11"/>
      <c r="ADB222" s="11"/>
      <c r="ADC222" s="11"/>
      <c r="ADD222" s="11"/>
      <c r="ADE222" s="11"/>
      <c r="ADF222" s="11"/>
      <c r="ADG222" s="11"/>
      <c r="ADH222" s="11"/>
      <c r="ADI222" s="11"/>
      <c r="ADJ222" s="11"/>
      <c r="ADK222" s="11"/>
      <c r="ADL222" s="11"/>
      <c r="ADM222" s="11"/>
      <c r="ADN222" s="11"/>
      <c r="ADO222" s="11"/>
      <c r="ADP222" s="11"/>
      <c r="ADQ222" s="11"/>
      <c r="ADR222" s="11"/>
      <c r="ADS222" s="11"/>
      <c r="ADT222" s="11"/>
      <c r="ADU222" s="11"/>
      <c r="ADV222" s="11"/>
      <c r="ADW222" s="11"/>
      <c r="ADX222" s="11"/>
      <c r="ADY222" s="11"/>
      <c r="ADZ222" s="11"/>
      <c r="AEA222" s="11"/>
      <c r="AEB222" s="11"/>
      <c r="AEC222" s="11"/>
      <c r="AED222" s="11"/>
      <c r="AEE222" s="11"/>
      <c r="AEF222" s="11"/>
      <c r="AEG222" s="11"/>
      <c r="AEH222" s="11"/>
      <c r="AEI222" s="11"/>
      <c r="AEJ222" s="11"/>
      <c r="AEK222" s="11"/>
      <c r="AEL222" s="11"/>
      <c r="AEM222" s="11"/>
      <c r="AEN222" s="11"/>
      <c r="AEO222" s="11"/>
      <c r="AEP222" s="11"/>
      <c r="AEQ222" s="11"/>
      <c r="AER222" s="11"/>
      <c r="AES222" s="11"/>
      <c r="AET222" s="11"/>
      <c r="AEU222" s="11"/>
      <c r="AEV222" s="11"/>
      <c r="AEW222" s="11"/>
      <c r="AEX222" s="11"/>
      <c r="AEY222" s="11"/>
      <c r="AEZ222" s="11"/>
      <c r="AFA222" s="11"/>
      <c r="AFB222" s="11"/>
      <c r="AFC222" s="11"/>
      <c r="AFD222" s="11"/>
      <c r="AFE222" s="11"/>
      <c r="AFF222" s="11"/>
      <c r="AFG222" s="11"/>
      <c r="AFH222" s="11"/>
      <c r="AFI222" s="11"/>
      <c r="AFJ222" s="11"/>
      <c r="AFK222" s="11"/>
      <c r="AFL222" s="11"/>
      <c r="AFM222" s="11"/>
      <c r="AFN222" s="11"/>
      <c r="AFO222" s="11"/>
      <c r="AFP222" s="11"/>
      <c r="AFQ222" s="11"/>
      <c r="AFR222" s="11"/>
      <c r="AFS222" s="11"/>
      <c r="AFT222" s="11"/>
      <c r="AFU222" s="11"/>
      <c r="AFV222" s="11"/>
      <c r="AFW222" s="11"/>
      <c r="AFX222" s="11"/>
      <c r="AFY222" s="11"/>
      <c r="AFZ222" s="11"/>
      <c r="AGA222" s="11"/>
      <c r="AGB222" s="11"/>
      <c r="AGC222" s="11"/>
      <c r="AGD222" s="11"/>
      <c r="AGE222" s="11"/>
      <c r="AGF222" s="11"/>
      <c r="AGG222" s="11"/>
      <c r="AGH222" s="11"/>
      <c r="AGI222" s="11"/>
      <c r="AGJ222" s="11"/>
      <c r="AGK222" s="11"/>
      <c r="AGL222" s="11"/>
      <c r="AGM222" s="11"/>
      <c r="AGN222" s="11"/>
      <c r="AGO222" s="11"/>
      <c r="AGP222" s="11"/>
      <c r="AGQ222" s="11"/>
      <c r="AGR222" s="11"/>
      <c r="AGS222" s="11"/>
      <c r="AGT222" s="11"/>
      <c r="AGU222" s="11"/>
      <c r="AGV222" s="11"/>
      <c r="AGW222" s="11"/>
      <c r="AGX222" s="11"/>
      <c r="AGY222" s="11"/>
      <c r="AGZ222" s="11"/>
      <c r="AHA222" s="11"/>
      <c r="AHB222" s="11"/>
      <c r="AHC222" s="11"/>
      <c r="AHD222" s="11"/>
      <c r="AHE222" s="11"/>
      <c r="AHF222" s="11"/>
      <c r="AHG222" s="11"/>
      <c r="AHH222" s="11"/>
      <c r="AHI222" s="11"/>
      <c r="AHJ222" s="11"/>
      <c r="AHK222" s="11"/>
      <c r="AHL222" s="11"/>
      <c r="AHM222" s="11"/>
      <c r="AHN222" s="11"/>
      <c r="AHO222" s="11"/>
      <c r="AHP222" s="11"/>
      <c r="AHQ222" s="11"/>
      <c r="AHR222" s="11"/>
      <c r="AHS222" s="11"/>
      <c r="AHT222" s="11"/>
      <c r="AHU222" s="11"/>
      <c r="AHV222" s="11"/>
      <c r="AHW222" s="11"/>
      <c r="AHX222" s="11"/>
      <c r="AHY222" s="11"/>
      <c r="AHZ222" s="11"/>
      <c r="AIA222" s="11"/>
      <c r="AIB222" s="11"/>
      <c r="AIC222" s="11"/>
      <c r="AID222" s="11"/>
      <c r="AIE222" s="11"/>
      <c r="AIF222" s="11"/>
      <c r="AIG222" s="11"/>
      <c r="AIH222" s="11"/>
      <c r="AII222" s="11"/>
      <c r="AIJ222" s="11"/>
      <c r="AIK222" s="11"/>
      <c r="AIL222" s="11"/>
      <c r="AIM222" s="11"/>
      <c r="AIN222" s="11"/>
      <c r="AIO222" s="11"/>
      <c r="AIP222" s="11"/>
      <c r="AIQ222" s="11"/>
      <c r="AIR222" s="11"/>
      <c r="AIS222" s="11"/>
      <c r="AIT222" s="11"/>
      <c r="AIU222" s="11"/>
      <c r="AIV222" s="11"/>
      <c r="AIW222" s="11"/>
      <c r="AIX222" s="11"/>
      <c r="AIY222" s="11"/>
      <c r="AIZ222" s="11"/>
      <c r="AJA222" s="11"/>
      <c r="AJB222" s="11"/>
      <c r="AJC222" s="11"/>
      <c r="AJD222" s="11"/>
      <c r="AJE222" s="11"/>
      <c r="AJF222" s="11"/>
      <c r="AJG222" s="11"/>
      <c r="AJH222" s="11"/>
      <c r="AJI222" s="11"/>
      <c r="AJJ222" s="11"/>
      <c r="AJK222" s="11"/>
      <c r="AJL222" s="11"/>
      <c r="AJM222" s="11"/>
      <c r="AJN222" s="11"/>
      <c r="AJO222" s="11"/>
      <c r="AJP222" s="11"/>
      <c r="AJQ222" s="11"/>
      <c r="AJR222" s="11"/>
      <c r="AJS222" s="11"/>
      <c r="AJT222" s="11"/>
      <c r="AJU222" s="11"/>
      <c r="AJV222" s="11"/>
      <c r="AJW222" s="11"/>
      <c r="AJX222" s="11"/>
      <c r="AJY222" s="11"/>
      <c r="AJZ222" s="11"/>
      <c r="AKA222" s="11"/>
      <c r="AKB222" s="11"/>
      <c r="AKC222" s="11"/>
      <c r="AKD222" s="11"/>
      <c r="AKE222" s="11"/>
      <c r="AKF222" s="11"/>
      <c r="AKG222" s="11"/>
      <c r="AKH222" s="11"/>
      <c r="AKI222" s="11"/>
      <c r="AKJ222" s="11"/>
      <c r="AKK222" s="11"/>
      <c r="AKL222" s="11"/>
      <c r="AKM222" s="11"/>
      <c r="AKN222" s="11"/>
      <c r="AKO222" s="11"/>
      <c r="AKP222" s="11"/>
      <c r="AKQ222" s="11"/>
      <c r="AKR222" s="11"/>
      <c r="AKS222" s="11"/>
      <c r="AKT222" s="11"/>
      <c r="AKU222" s="11"/>
      <c r="AKV222" s="11"/>
      <c r="AKW222" s="11"/>
      <c r="AKX222" s="11"/>
      <c r="AKY222" s="11"/>
      <c r="AKZ222" s="11"/>
      <c r="ALA222" s="11"/>
      <c r="ALB222" s="11"/>
      <c r="ALC222" s="11"/>
      <c r="ALD222" s="11"/>
      <c r="ALE222" s="11"/>
      <c r="ALF222" s="11"/>
      <c r="ALG222" s="11"/>
      <c r="ALH222" s="11"/>
      <c r="ALI222" s="11"/>
      <c r="ALJ222" s="11"/>
      <c r="ALK222" s="11"/>
      <c r="ALL222" s="11"/>
      <c r="ALM222" s="11"/>
      <c r="ALN222" s="11"/>
      <c r="ALO222" s="11"/>
      <c r="ALP222" s="11"/>
      <c r="ALQ222" s="11"/>
      <c r="ALR222" s="11"/>
      <c r="ALS222" s="11"/>
      <c r="ALT222" s="11"/>
      <c r="ALU222" s="11"/>
      <c r="ALV222" s="11"/>
      <c r="ALW222" s="11"/>
      <c r="ALX222" s="11"/>
      <c r="ALY222" s="11"/>
      <c r="ALZ222" s="11"/>
      <c r="AMA222" s="11"/>
      <c r="AMB222" s="11"/>
      <c r="AMC222" s="11"/>
      <c r="AMD222" s="11"/>
      <c r="AME222" s="11"/>
      <c r="AMF222" s="11"/>
      <c r="AMG222" s="11"/>
      <c r="AMH222" s="11"/>
      <c r="AMI222" s="11"/>
      <c r="AMJ222" s="11"/>
      <c r="AMK222" s="11"/>
      <c r="AML222" s="11"/>
    </row>
    <row r="223" spans="1:1026" x14ac:dyDescent="0.25">
      <c r="A223" s="119"/>
      <c r="B223" s="27" t="s">
        <v>199</v>
      </c>
      <c r="C223" s="26" t="s">
        <v>109</v>
      </c>
      <c r="D223" s="5">
        <v>818</v>
      </c>
      <c r="E223" s="9">
        <f t="shared" si="20"/>
        <v>163.60000000000002</v>
      </c>
      <c r="F223" s="9">
        <f t="shared" si="23"/>
        <v>981.6</v>
      </c>
      <c r="G223" s="40">
        <f t="shared" si="21"/>
        <v>196.32000000000002</v>
      </c>
      <c r="H223" s="3">
        <f t="shared" si="22"/>
        <v>1177.92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  <c r="AMB223" s="11"/>
      <c r="AMC223" s="11"/>
      <c r="AMD223" s="11"/>
      <c r="AME223" s="11"/>
      <c r="AMF223" s="11"/>
      <c r="AMG223" s="11"/>
      <c r="AMH223" s="11"/>
      <c r="AMI223" s="11"/>
      <c r="AMJ223" s="11"/>
      <c r="AMK223" s="11"/>
      <c r="AML223" s="11"/>
    </row>
    <row r="224" spans="1:1026" x14ac:dyDescent="0.25">
      <c r="A224" s="119"/>
      <c r="B224" s="30" t="s">
        <v>200</v>
      </c>
      <c r="C224" s="26" t="s">
        <v>109</v>
      </c>
      <c r="D224" s="5">
        <v>348</v>
      </c>
      <c r="E224" s="9">
        <f t="shared" si="20"/>
        <v>69.600000000000009</v>
      </c>
      <c r="F224" s="9">
        <f t="shared" si="23"/>
        <v>417.6</v>
      </c>
      <c r="G224" s="40">
        <f t="shared" si="21"/>
        <v>83.52000000000001</v>
      </c>
      <c r="H224" s="3">
        <f t="shared" si="22"/>
        <v>501.12</v>
      </c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  <c r="AMB224" s="11"/>
      <c r="AMC224" s="11"/>
      <c r="AMD224" s="11"/>
      <c r="AME224" s="11"/>
      <c r="AMF224" s="11"/>
      <c r="AMG224" s="11"/>
      <c r="AMH224" s="11"/>
      <c r="AMI224" s="11"/>
      <c r="AMJ224" s="11"/>
      <c r="AMK224" s="11"/>
      <c r="AML224" s="11"/>
    </row>
    <row r="225" spans="1:1026" x14ac:dyDescent="0.25">
      <c r="A225" s="120"/>
      <c r="B225" s="30" t="s">
        <v>201</v>
      </c>
      <c r="C225" s="26" t="s">
        <v>109</v>
      </c>
      <c r="D225" s="5">
        <v>163</v>
      </c>
      <c r="E225" s="9">
        <f t="shared" si="20"/>
        <v>32.6</v>
      </c>
      <c r="F225" s="9">
        <f t="shared" si="23"/>
        <v>195.6</v>
      </c>
      <c r="G225" s="40">
        <f t="shared" si="21"/>
        <v>39.120000000000005</v>
      </c>
      <c r="H225" s="3">
        <f t="shared" si="22"/>
        <v>234.72</v>
      </c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  <c r="AML225" s="11"/>
    </row>
    <row r="226" spans="1:1026" ht="45" x14ac:dyDescent="0.25">
      <c r="A226" s="24">
        <v>39</v>
      </c>
      <c r="B226" s="27" t="s">
        <v>202</v>
      </c>
      <c r="C226" s="26" t="s">
        <v>203</v>
      </c>
      <c r="D226" s="5">
        <v>155</v>
      </c>
      <c r="E226" s="9">
        <f t="shared" si="20"/>
        <v>31</v>
      </c>
      <c r="F226" s="9">
        <f t="shared" si="23"/>
        <v>186</v>
      </c>
      <c r="G226" s="40">
        <f t="shared" si="21"/>
        <v>37.200000000000003</v>
      </c>
      <c r="H226" s="3">
        <f t="shared" si="22"/>
        <v>223.2</v>
      </c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  <c r="AMH226" s="11"/>
      <c r="AMI226" s="11"/>
      <c r="AMJ226" s="11"/>
      <c r="AMK226" s="11"/>
      <c r="AML226" s="11"/>
    </row>
    <row r="227" spans="1:1026" ht="30" x14ac:dyDescent="0.25">
      <c r="A227" s="24">
        <v>40</v>
      </c>
      <c r="B227" s="27" t="s">
        <v>204</v>
      </c>
      <c r="C227" s="26" t="s">
        <v>117</v>
      </c>
      <c r="D227" s="5">
        <v>124</v>
      </c>
      <c r="E227" s="9">
        <f t="shared" si="20"/>
        <v>24.8</v>
      </c>
      <c r="F227" s="9">
        <f t="shared" si="23"/>
        <v>148.80000000000001</v>
      </c>
      <c r="G227" s="40">
        <f t="shared" si="21"/>
        <v>29.760000000000005</v>
      </c>
      <c r="H227" s="3">
        <f t="shared" si="22"/>
        <v>178.56</v>
      </c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  <c r="AML227" s="11"/>
    </row>
    <row r="228" spans="1:1026" ht="30" x14ac:dyDescent="0.25">
      <c r="A228" s="32">
        <v>41</v>
      </c>
      <c r="B228" s="33" t="s">
        <v>205</v>
      </c>
      <c r="C228" s="26" t="s">
        <v>206</v>
      </c>
      <c r="D228" s="5">
        <v>357</v>
      </c>
      <c r="E228" s="9">
        <f t="shared" si="20"/>
        <v>71.400000000000006</v>
      </c>
      <c r="F228" s="9">
        <f t="shared" si="23"/>
        <v>428.4</v>
      </c>
      <c r="G228" s="40">
        <f t="shared" si="21"/>
        <v>85.68</v>
      </c>
      <c r="H228" s="3">
        <f t="shared" si="22"/>
        <v>514.07999999999993</v>
      </c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  <c r="AMH228" s="11"/>
      <c r="AMI228" s="11"/>
      <c r="AMJ228" s="11"/>
      <c r="AMK228" s="11"/>
      <c r="AML228" s="11"/>
    </row>
    <row r="229" spans="1:1026" x14ac:dyDescent="0.25">
      <c r="A229" s="24">
        <v>42</v>
      </c>
      <c r="B229" s="27" t="s">
        <v>104</v>
      </c>
      <c r="C229" s="26" t="s">
        <v>207</v>
      </c>
      <c r="D229" s="5">
        <v>304</v>
      </c>
      <c r="E229" s="9">
        <f t="shared" si="20"/>
        <v>60.800000000000004</v>
      </c>
      <c r="F229" s="9">
        <f t="shared" si="23"/>
        <v>364.8</v>
      </c>
      <c r="G229" s="40">
        <f t="shared" si="21"/>
        <v>72.960000000000008</v>
      </c>
      <c r="H229" s="3">
        <f t="shared" si="22"/>
        <v>437.76</v>
      </c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  <c r="AMH229" s="11"/>
      <c r="AMI229" s="11"/>
      <c r="AMJ229" s="11"/>
      <c r="AMK229" s="11"/>
      <c r="AML229" s="11"/>
    </row>
    <row r="230" spans="1:1026" x14ac:dyDescent="0.25">
      <c r="A230" s="24">
        <v>43</v>
      </c>
      <c r="B230" s="27" t="s">
        <v>208</v>
      </c>
      <c r="C230" s="26" t="s">
        <v>109</v>
      </c>
      <c r="D230" s="5">
        <v>31</v>
      </c>
      <c r="E230" s="9">
        <f t="shared" si="20"/>
        <v>6.2</v>
      </c>
      <c r="F230" s="9">
        <f t="shared" si="23"/>
        <v>37.200000000000003</v>
      </c>
      <c r="G230" s="40">
        <f t="shared" si="21"/>
        <v>7.4400000000000013</v>
      </c>
      <c r="H230" s="3">
        <f t="shared" si="22"/>
        <v>44.64</v>
      </c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  <c r="AMH230" s="11"/>
      <c r="AMI230" s="11"/>
      <c r="AMJ230" s="11"/>
      <c r="AMK230" s="11"/>
      <c r="AML230" s="11"/>
    </row>
    <row r="231" spans="1:1026" x14ac:dyDescent="0.25">
      <c r="A231" s="118">
        <v>44</v>
      </c>
      <c r="B231" s="27" t="s">
        <v>209</v>
      </c>
      <c r="C231" s="26"/>
      <c r="D231" s="6"/>
      <c r="E231" s="9">
        <f t="shared" si="20"/>
        <v>0</v>
      </c>
      <c r="F231" s="9">
        <f t="shared" si="23"/>
        <v>0</v>
      </c>
      <c r="G231" s="40">
        <f t="shared" si="21"/>
        <v>0</v>
      </c>
      <c r="H231" s="3">
        <f t="shared" si="22"/>
        <v>0</v>
      </c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  <c r="AMH231" s="11"/>
      <c r="AMI231" s="11"/>
      <c r="AMJ231" s="11"/>
      <c r="AMK231" s="11"/>
      <c r="AML231" s="11"/>
    </row>
    <row r="232" spans="1:1026" x14ac:dyDescent="0.25">
      <c r="A232" s="119"/>
      <c r="B232" s="27" t="s">
        <v>210</v>
      </c>
      <c r="C232" s="26" t="s">
        <v>109</v>
      </c>
      <c r="D232" s="5">
        <v>399</v>
      </c>
      <c r="E232" s="9">
        <f t="shared" si="20"/>
        <v>79.800000000000011</v>
      </c>
      <c r="F232" s="9">
        <f t="shared" si="23"/>
        <v>478.8</v>
      </c>
      <c r="G232" s="40">
        <f t="shared" si="21"/>
        <v>95.76</v>
      </c>
      <c r="H232" s="3">
        <f t="shared" si="22"/>
        <v>574.56000000000006</v>
      </c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  <c r="AMH232" s="11"/>
      <c r="AMI232" s="11"/>
      <c r="AMJ232" s="11"/>
      <c r="AMK232" s="11"/>
      <c r="AML232" s="11"/>
    </row>
    <row r="233" spans="1:1026" x14ac:dyDescent="0.25">
      <c r="A233" s="120"/>
      <c r="B233" s="30" t="s">
        <v>211</v>
      </c>
      <c r="C233" s="26" t="s">
        <v>109</v>
      </c>
      <c r="D233" s="5">
        <v>781</v>
      </c>
      <c r="E233" s="9">
        <f t="shared" si="20"/>
        <v>156.20000000000002</v>
      </c>
      <c r="F233" s="9">
        <f t="shared" si="23"/>
        <v>937.2</v>
      </c>
      <c r="G233" s="40">
        <f t="shared" si="21"/>
        <v>187.44000000000003</v>
      </c>
      <c r="H233" s="3">
        <f t="shared" si="22"/>
        <v>1124.6400000000001</v>
      </c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  <c r="AMB233" s="11"/>
      <c r="AMC233" s="11"/>
      <c r="AMD233" s="11"/>
      <c r="AME233" s="11"/>
      <c r="AMF233" s="11"/>
      <c r="AMG233" s="11"/>
      <c r="AMH233" s="11"/>
      <c r="AMI233" s="11"/>
      <c r="AMJ233" s="11"/>
      <c r="AMK233" s="11"/>
      <c r="AML233" s="11"/>
    </row>
    <row r="234" spans="1:1026" ht="30" x14ac:dyDescent="0.25">
      <c r="A234" s="24">
        <v>45</v>
      </c>
      <c r="B234" s="27" t="s">
        <v>212</v>
      </c>
      <c r="C234" s="26" t="s">
        <v>109</v>
      </c>
      <c r="D234" s="5">
        <v>78</v>
      </c>
      <c r="E234" s="9">
        <f t="shared" si="20"/>
        <v>15.600000000000001</v>
      </c>
      <c r="F234" s="9">
        <f t="shared" si="23"/>
        <v>93.6</v>
      </c>
      <c r="G234" s="40">
        <f t="shared" si="21"/>
        <v>18.72</v>
      </c>
      <c r="H234" s="3">
        <f t="shared" si="22"/>
        <v>112.32</v>
      </c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  <c r="AMB234" s="11"/>
      <c r="AMC234" s="11"/>
      <c r="AMD234" s="11"/>
      <c r="AME234" s="11"/>
      <c r="AMF234" s="11"/>
      <c r="AMG234" s="11"/>
      <c r="AMH234" s="11"/>
      <c r="AMI234" s="11"/>
      <c r="AMJ234" s="11"/>
      <c r="AMK234" s="11"/>
      <c r="AML234" s="11"/>
    </row>
    <row r="235" spans="1:1026" x14ac:dyDescent="0.25">
      <c r="A235" s="24">
        <v>46</v>
      </c>
      <c r="B235" s="27" t="s">
        <v>213</v>
      </c>
      <c r="C235" s="26" t="s">
        <v>109</v>
      </c>
      <c r="D235" s="5">
        <v>60</v>
      </c>
      <c r="E235" s="9">
        <f t="shared" si="20"/>
        <v>12</v>
      </c>
      <c r="F235" s="9">
        <f t="shared" si="23"/>
        <v>72</v>
      </c>
      <c r="G235" s="40">
        <f t="shared" si="21"/>
        <v>14.4</v>
      </c>
      <c r="H235" s="3">
        <f t="shared" si="22"/>
        <v>86.4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  <c r="AMH235" s="11"/>
      <c r="AMI235" s="11"/>
      <c r="AMJ235" s="11"/>
      <c r="AMK235" s="11"/>
      <c r="AML235" s="11"/>
    </row>
    <row r="236" spans="1:1026" ht="45" x14ac:dyDescent="0.25">
      <c r="A236" s="118">
        <v>47</v>
      </c>
      <c r="B236" s="27" t="s">
        <v>214</v>
      </c>
      <c r="C236" s="26"/>
      <c r="D236" s="6"/>
      <c r="E236" s="9">
        <f t="shared" si="20"/>
        <v>0</v>
      </c>
      <c r="F236" s="9"/>
      <c r="G236" s="40"/>
      <c r="H236" s="3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  <c r="AMB236" s="11"/>
      <c r="AMC236" s="11"/>
      <c r="AMD236" s="11"/>
      <c r="AME236" s="11"/>
      <c r="AMF236" s="11"/>
      <c r="AMG236" s="11"/>
      <c r="AMH236" s="11"/>
      <c r="AMI236" s="11"/>
      <c r="AMJ236" s="11"/>
      <c r="AMK236" s="11"/>
      <c r="AML236" s="11"/>
    </row>
    <row r="237" spans="1:1026" x14ac:dyDescent="0.25">
      <c r="A237" s="119"/>
      <c r="B237" s="27" t="s">
        <v>215</v>
      </c>
      <c r="C237" s="26" t="s">
        <v>109</v>
      </c>
      <c r="D237" s="5">
        <v>68</v>
      </c>
      <c r="E237" s="9">
        <f t="shared" si="20"/>
        <v>13.600000000000001</v>
      </c>
      <c r="F237" s="9">
        <f t="shared" si="23"/>
        <v>81.599999999999994</v>
      </c>
      <c r="G237" s="40">
        <f t="shared" si="21"/>
        <v>16.32</v>
      </c>
      <c r="H237" s="3">
        <f t="shared" si="22"/>
        <v>97.919999999999987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  <c r="AMB237" s="11"/>
      <c r="AMC237" s="11"/>
      <c r="AMD237" s="11"/>
      <c r="AME237" s="11"/>
      <c r="AMF237" s="11"/>
      <c r="AMG237" s="11"/>
      <c r="AMH237" s="11"/>
      <c r="AMI237" s="11"/>
      <c r="AMJ237" s="11"/>
      <c r="AMK237" s="11"/>
      <c r="AML237" s="11"/>
    </row>
    <row r="238" spans="1:1026" x14ac:dyDescent="0.25">
      <c r="A238" s="119"/>
      <c r="B238" s="30" t="s">
        <v>216</v>
      </c>
      <c r="C238" s="26" t="s">
        <v>109</v>
      </c>
      <c r="D238" s="5">
        <v>68</v>
      </c>
      <c r="E238" s="9">
        <f t="shared" si="20"/>
        <v>13.600000000000001</v>
      </c>
      <c r="F238" s="9">
        <f t="shared" si="23"/>
        <v>81.599999999999994</v>
      </c>
      <c r="G238" s="40">
        <f t="shared" si="21"/>
        <v>16.32</v>
      </c>
      <c r="H238" s="3">
        <f t="shared" si="22"/>
        <v>97.919999999999987</v>
      </c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  <c r="AMH238" s="11"/>
      <c r="AMI238" s="11"/>
      <c r="AMJ238" s="11"/>
      <c r="AMK238" s="11"/>
      <c r="AML238" s="11"/>
    </row>
    <row r="239" spans="1:1026" x14ac:dyDescent="0.25">
      <c r="A239" s="119"/>
      <c r="B239" s="30" t="s">
        <v>217</v>
      </c>
      <c r="C239" s="26" t="s">
        <v>109</v>
      </c>
      <c r="D239" s="5">
        <v>68</v>
      </c>
      <c r="E239" s="9">
        <f t="shared" si="20"/>
        <v>13.600000000000001</v>
      </c>
      <c r="F239" s="9">
        <f t="shared" si="23"/>
        <v>81.599999999999994</v>
      </c>
      <c r="G239" s="40">
        <f t="shared" si="21"/>
        <v>16.32</v>
      </c>
      <c r="H239" s="3">
        <f t="shared" si="22"/>
        <v>97.919999999999987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  <c r="SK239" s="11"/>
      <c r="SL239" s="11"/>
      <c r="SM239" s="11"/>
      <c r="SN239" s="11"/>
      <c r="SO239" s="11"/>
      <c r="SP239" s="11"/>
      <c r="SQ239" s="11"/>
      <c r="SR239" s="11"/>
      <c r="SS239" s="11"/>
      <c r="ST239" s="11"/>
      <c r="SU239" s="11"/>
      <c r="SV239" s="11"/>
      <c r="SW239" s="11"/>
      <c r="SX239" s="11"/>
      <c r="SY239" s="11"/>
      <c r="SZ239" s="11"/>
      <c r="TA239" s="11"/>
      <c r="TB239" s="11"/>
      <c r="TC239" s="11"/>
      <c r="TD239" s="11"/>
      <c r="TE239" s="11"/>
      <c r="TF239" s="11"/>
      <c r="TG239" s="11"/>
      <c r="TH239" s="11"/>
      <c r="TI239" s="11"/>
      <c r="TJ239" s="11"/>
      <c r="TK239" s="11"/>
      <c r="TL239" s="11"/>
      <c r="TM239" s="11"/>
      <c r="TN239" s="11"/>
      <c r="TO239" s="11"/>
      <c r="TP239" s="11"/>
      <c r="TQ239" s="11"/>
      <c r="TR239" s="11"/>
      <c r="TS239" s="11"/>
      <c r="TT239" s="11"/>
      <c r="TU239" s="11"/>
      <c r="TV239" s="11"/>
      <c r="TW239" s="11"/>
      <c r="TX239" s="11"/>
      <c r="TY239" s="11"/>
      <c r="TZ239" s="11"/>
      <c r="UA239" s="11"/>
      <c r="UB239" s="11"/>
      <c r="UC239" s="11"/>
      <c r="UD239" s="11"/>
      <c r="UE239" s="11"/>
      <c r="UF239" s="11"/>
      <c r="UG239" s="11"/>
      <c r="UH239" s="11"/>
      <c r="UI239" s="11"/>
      <c r="UJ239" s="11"/>
      <c r="UK239" s="11"/>
      <c r="UL239" s="11"/>
      <c r="UM239" s="11"/>
      <c r="UN239" s="11"/>
      <c r="UO239" s="11"/>
      <c r="UP239" s="11"/>
      <c r="UQ239" s="11"/>
      <c r="UR239" s="11"/>
      <c r="US239" s="11"/>
      <c r="UT239" s="11"/>
      <c r="UU239" s="11"/>
      <c r="UV239" s="11"/>
      <c r="UW239" s="11"/>
      <c r="UX239" s="11"/>
      <c r="UY239" s="11"/>
      <c r="UZ239" s="11"/>
      <c r="VA239" s="11"/>
      <c r="VB239" s="11"/>
      <c r="VC239" s="11"/>
      <c r="VD239" s="11"/>
      <c r="VE239" s="11"/>
      <c r="VF239" s="11"/>
      <c r="VG239" s="11"/>
      <c r="VH239" s="11"/>
      <c r="VI239" s="11"/>
      <c r="VJ239" s="11"/>
      <c r="VK239" s="11"/>
      <c r="VL239" s="11"/>
      <c r="VM239" s="11"/>
      <c r="VN239" s="11"/>
      <c r="VO239" s="11"/>
      <c r="VP239" s="11"/>
      <c r="VQ239" s="11"/>
      <c r="VR239" s="11"/>
      <c r="VS239" s="11"/>
      <c r="VT239" s="11"/>
      <c r="VU239" s="11"/>
      <c r="VV239" s="11"/>
      <c r="VW239" s="11"/>
      <c r="VX239" s="11"/>
      <c r="VY239" s="11"/>
      <c r="VZ239" s="11"/>
      <c r="WA239" s="11"/>
      <c r="WB239" s="11"/>
      <c r="WC239" s="11"/>
      <c r="WD239" s="11"/>
      <c r="WE239" s="11"/>
      <c r="WF239" s="11"/>
      <c r="WG239" s="11"/>
      <c r="WH239" s="11"/>
      <c r="WI239" s="11"/>
      <c r="WJ239" s="11"/>
      <c r="WK239" s="11"/>
      <c r="WL239" s="11"/>
      <c r="WM239" s="11"/>
      <c r="WN239" s="11"/>
      <c r="WO239" s="11"/>
      <c r="WP239" s="11"/>
      <c r="WQ239" s="11"/>
      <c r="WR239" s="11"/>
      <c r="WS239" s="11"/>
      <c r="WT239" s="11"/>
      <c r="WU239" s="11"/>
      <c r="WV239" s="11"/>
      <c r="WW239" s="11"/>
      <c r="WX239" s="11"/>
      <c r="WY239" s="11"/>
      <c r="WZ239" s="11"/>
      <c r="XA239" s="11"/>
      <c r="XB239" s="11"/>
      <c r="XC239" s="11"/>
      <c r="XD239" s="11"/>
      <c r="XE239" s="11"/>
      <c r="XF239" s="11"/>
      <c r="XG239" s="11"/>
      <c r="XH239" s="11"/>
      <c r="XI239" s="11"/>
      <c r="XJ239" s="11"/>
      <c r="XK239" s="11"/>
      <c r="XL239" s="11"/>
      <c r="XM239" s="11"/>
      <c r="XN239" s="11"/>
      <c r="XO239" s="11"/>
      <c r="XP239" s="11"/>
      <c r="XQ239" s="11"/>
      <c r="XR239" s="11"/>
      <c r="XS239" s="11"/>
      <c r="XT239" s="11"/>
      <c r="XU239" s="11"/>
      <c r="XV239" s="11"/>
      <c r="XW239" s="11"/>
      <c r="XX239" s="11"/>
      <c r="XY239" s="11"/>
      <c r="XZ239" s="11"/>
      <c r="YA239" s="11"/>
      <c r="YB239" s="11"/>
      <c r="YC239" s="11"/>
      <c r="YD239" s="11"/>
      <c r="YE239" s="11"/>
      <c r="YF239" s="11"/>
      <c r="YG239" s="11"/>
      <c r="YH239" s="11"/>
      <c r="YI239" s="11"/>
      <c r="YJ239" s="11"/>
      <c r="YK239" s="11"/>
      <c r="YL239" s="11"/>
      <c r="YM239" s="11"/>
      <c r="YN239" s="11"/>
      <c r="YO239" s="11"/>
      <c r="YP239" s="11"/>
      <c r="YQ239" s="11"/>
      <c r="YR239" s="11"/>
      <c r="YS239" s="11"/>
      <c r="YT239" s="11"/>
      <c r="YU239" s="11"/>
      <c r="YV239" s="11"/>
      <c r="YW239" s="11"/>
      <c r="YX239" s="11"/>
      <c r="YY239" s="11"/>
      <c r="YZ239" s="11"/>
      <c r="ZA239" s="11"/>
      <c r="ZB239" s="11"/>
      <c r="ZC239" s="11"/>
      <c r="ZD239" s="11"/>
      <c r="ZE239" s="11"/>
      <c r="ZF239" s="11"/>
      <c r="ZG239" s="11"/>
      <c r="ZH239" s="11"/>
      <c r="ZI239" s="11"/>
      <c r="ZJ239" s="11"/>
      <c r="ZK239" s="11"/>
      <c r="ZL239" s="11"/>
      <c r="ZM239" s="11"/>
      <c r="ZN239" s="11"/>
      <c r="ZO239" s="11"/>
      <c r="ZP239" s="11"/>
      <c r="ZQ239" s="11"/>
      <c r="ZR239" s="11"/>
      <c r="ZS239" s="11"/>
      <c r="ZT239" s="11"/>
      <c r="ZU239" s="11"/>
      <c r="ZV239" s="11"/>
      <c r="ZW239" s="11"/>
      <c r="ZX239" s="11"/>
      <c r="ZY239" s="11"/>
      <c r="ZZ239" s="11"/>
      <c r="AAA239" s="11"/>
      <c r="AAB239" s="11"/>
      <c r="AAC239" s="11"/>
      <c r="AAD239" s="11"/>
      <c r="AAE239" s="11"/>
      <c r="AAF239" s="11"/>
      <c r="AAG239" s="11"/>
      <c r="AAH239" s="11"/>
      <c r="AAI239" s="11"/>
      <c r="AAJ239" s="11"/>
      <c r="AAK239" s="11"/>
      <c r="AAL239" s="11"/>
      <c r="AAM239" s="11"/>
      <c r="AAN239" s="11"/>
      <c r="AAO239" s="11"/>
      <c r="AAP239" s="11"/>
      <c r="AAQ239" s="11"/>
      <c r="AAR239" s="11"/>
      <c r="AAS239" s="11"/>
      <c r="AAT239" s="11"/>
      <c r="AAU239" s="11"/>
      <c r="AAV239" s="11"/>
      <c r="AAW239" s="11"/>
      <c r="AAX239" s="11"/>
      <c r="AAY239" s="11"/>
      <c r="AAZ239" s="11"/>
      <c r="ABA239" s="11"/>
      <c r="ABB239" s="11"/>
      <c r="ABC239" s="11"/>
      <c r="ABD239" s="11"/>
      <c r="ABE239" s="11"/>
      <c r="ABF239" s="11"/>
      <c r="ABG239" s="11"/>
      <c r="ABH239" s="11"/>
      <c r="ABI239" s="11"/>
      <c r="ABJ239" s="11"/>
      <c r="ABK239" s="11"/>
      <c r="ABL239" s="11"/>
      <c r="ABM239" s="11"/>
      <c r="ABN239" s="11"/>
      <c r="ABO239" s="11"/>
      <c r="ABP239" s="11"/>
      <c r="ABQ239" s="11"/>
      <c r="ABR239" s="11"/>
      <c r="ABS239" s="11"/>
      <c r="ABT239" s="11"/>
      <c r="ABU239" s="11"/>
      <c r="ABV239" s="11"/>
      <c r="ABW239" s="11"/>
      <c r="ABX239" s="11"/>
      <c r="ABY239" s="11"/>
      <c r="ABZ239" s="11"/>
      <c r="ACA239" s="11"/>
      <c r="ACB239" s="11"/>
      <c r="ACC239" s="11"/>
      <c r="ACD239" s="11"/>
      <c r="ACE239" s="11"/>
      <c r="ACF239" s="11"/>
      <c r="ACG239" s="11"/>
      <c r="ACH239" s="11"/>
      <c r="ACI239" s="11"/>
      <c r="ACJ239" s="11"/>
      <c r="ACK239" s="11"/>
      <c r="ACL239" s="11"/>
      <c r="ACM239" s="11"/>
      <c r="ACN239" s="11"/>
      <c r="ACO239" s="11"/>
      <c r="ACP239" s="11"/>
      <c r="ACQ239" s="11"/>
      <c r="ACR239" s="11"/>
      <c r="ACS239" s="11"/>
      <c r="ACT239" s="11"/>
      <c r="ACU239" s="11"/>
      <c r="ACV239" s="11"/>
      <c r="ACW239" s="11"/>
      <c r="ACX239" s="11"/>
      <c r="ACY239" s="11"/>
      <c r="ACZ239" s="11"/>
      <c r="ADA239" s="11"/>
      <c r="ADB239" s="11"/>
      <c r="ADC239" s="11"/>
      <c r="ADD239" s="11"/>
      <c r="ADE239" s="11"/>
      <c r="ADF239" s="11"/>
      <c r="ADG239" s="11"/>
      <c r="ADH239" s="11"/>
      <c r="ADI239" s="11"/>
      <c r="ADJ239" s="11"/>
      <c r="ADK239" s="11"/>
      <c r="ADL239" s="11"/>
      <c r="ADM239" s="11"/>
      <c r="ADN239" s="11"/>
      <c r="ADO239" s="11"/>
      <c r="ADP239" s="11"/>
      <c r="ADQ239" s="11"/>
      <c r="ADR239" s="11"/>
      <c r="ADS239" s="11"/>
      <c r="ADT239" s="11"/>
      <c r="ADU239" s="11"/>
      <c r="ADV239" s="11"/>
      <c r="ADW239" s="11"/>
      <c r="ADX239" s="11"/>
      <c r="ADY239" s="11"/>
      <c r="ADZ239" s="11"/>
      <c r="AEA239" s="11"/>
      <c r="AEB239" s="11"/>
      <c r="AEC239" s="11"/>
      <c r="AED239" s="11"/>
      <c r="AEE239" s="11"/>
      <c r="AEF239" s="11"/>
      <c r="AEG239" s="11"/>
      <c r="AEH239" s="11"/>
      <c r="AEI239" s="11"/>
      <c r="AEJ239" s="11"/>
      <c r="AEK239" s="11"/>
      <c r="AEL239" s="11"/>
      <c r="AEM239" s="11"/>
      <c r="AEN239" s="11"/>
      <c r="AEO239" s="11"/>
      <c r="AEP239" s="11"/>
      <c r="AEQ239" s="11"/>
      <c r="AER239" s="11"/>
      <c r="AES239" s="11"/>
      <c r="AET239" s="11"/>
      <c r="AEU239" s="11"/>
      <c r="AEV239" s="11"/>
      <c r="AEW239" s="11"/>
      <c r="AEX239" s="11"/>
      <c r="AEY239" s="11"/>
      <c r="AEZ239" s="11"/>
      <c r="AFA239" s="11"/>
      <c r="AFB239" s="11"/>
      <c r="AFC239" s="11"/>
      <c r="AFD239" s="11"/>
      <c r="AFE239" s="11"/>
      <c r="AFF239" s="11"/>
      <c r="AFG239" s="11"/>
      <c r="AFH239" s="11"/>
      <c r="AFI239" s="11"/>
      <c r="AFJ239" s="11"/>
      <c r="AFK239" s="11"/>
      <c r="AFL239" s="11"/>
      <c r="AFM239" s="11"/>
      <c r="AFN239" s="11"/>
      <c r="AFO239" s="11"/>
      <c r="AFP239" s="11"/>
      <c r="AFQ239" s="11"/>
      <c r="AFR239" s="11"/>
      <c r="AFS239" s="11"/>
      <c r="AFT239" s="11"/>
      <c r="AFU239" s="11"/>
      <c r="AFV239" s="11"/>
      <c r="AFW239" s="11"/>
      <c r="AFX239" s="11"/>
      <c r="AFY239" s="11"/>
      <c r="AFZ239" s="11"/>
      <c r="AGA239" s="11"/>
      <c r="AGB239" s="11"/>
      <c r="AGC239" s="11"/>
      <c r="AGD239" s="11"/>
      <c r="AGE239" s="11"/>
      <c r="AGF239" s="11"/>
      <c r="AGG239" s="11"/>
      <c r="AGH239" s="11"/>
      <c r="AGI239" s="11"/>
      <c r="AGJ239" s="11"/>
      <c r="AGK239" s="11"/>
      <c r="AGL239" s="11"/>
      <c r="AGM239" s="11"/>
      <c r="AGN239" s="11"/>
      <c r="AGO239" s="11"/>
      <c r="AGP239" s="11"/>
      <c r="AGQ239" s="11"/>
      <c r="AGR239" s="11"/>
      <c r="AGS239" s="11"/>
      <c r="AGT239" s="11"/>
      <c r="AGU239" s="11"/>
      <c r="AGV239" s="11"/>
      <c r="AGW239" s="11"/>
      <c r="AGX239" s="11"/>
      <c r="AGY239" s="11"/>
      <c r="AGZ239" s="11"/>
      <c r="AHA239" s="11"/>
      <c r="AHB239" s="11"/>
      <c r="AHC239" s="11"/>
      <c r="AHD239" s="11"/>
      <c r="AHE239" s="11"/>
      <c r="AHF239" s="11"/>
      <c r="AHG239" s="11"/>
      <c r="AHH239" s="11"/>
      <c r="AHI239" s="11"/>
      <c r="AHJ239" s="11"/>
      <c r="AHK239" s="11"/>
      <c r="AHL239" s="11"/>
      <c r="AHM239" s="11"/>
      <c r="AHN239" s="11"/>
      <c r="AHO239" s="11"/>
      <c r="AHP239" s="11"/>
      <c r="AHQ239" s="11"/>
      <c r="AHR239" s="11"/>
      <c r="AHS239" s="11"/>
      <c r="AHT239" s="11"/>
      <c r="AHU239" s="11"/>
      <c r="AHV239" s="11"/>
      <c r="AHW239" s="11"/>
      <c r="AHX239" s="11"/>
      <c r="AHY239" s="11"/>
      <c r="AHZ239" s="11"/>
      <c r="AIA239" s="11"/>
      <c r="AIB239" s="11"/>
      <c r="AIC239" s="11"/>
      <c r="AID239" s="11"/>
      <c r="AIE239" s="11"/>
      <c r="AIF239" s="11"/>
      <c r="AIG239" s="11"/>
      <c r="AIH239" s="11"/>
      <c r="AII239" s="11"/>
      <c r="AIJ239" s="11"/>
      <c r="AIK239" s="11"/>
      <c r="AIL239" s="11"/>
      <c r="AIM239" s="11"/>
      <c r="AIN239" s="11"/>
      <c r="AIO239" s="11"/>
      <c r="AIP239" s="11"/>
      <c r="AIQ239" s="11"/>
      <c r="AIR239" s="11"/>
      <c r="AIS239" s="11"/>
      <c r="AIT239" s="11"/>
      <c r="AIU239" s="11"/>
      <c r="AIV239" s="11"/>
      <c r="AIW239" s="11"/>
      <c r="AIX239" s="11"/>
      <c r="AIY239" s="11"/>
      <c r="AIZ239" s="11"/>
      <c r="AJA239" s="11"/>
      <c r="AJB239" s="11"/>
      <c r="AJC239" s="11"/>
      <c r="AJD239" s="11"/>
      <c r="AJE239" s="11"/>
      <c r="AJF239" s="11"/>
      <c r="AJG239" s="11"/>
      <c r="AJH239" s="11"/>
      <c r="AJI239" s="11"/>
      <c r="AJJ239" s="11"/>
      <c r="AJK239" s="11"/>
      <c r="AJL239" s="11"/>
      <c r="AJM239" s="11"/>
      <c r="AJN239" s="11"/>
      <c r="AJO239" s="11"/>
      <c r="AJP239" s="11"/>
      <c r="AJQ239" s="11"/>
      <c r="AJR239" s="11"/>
      <c r="AJS239" s="11"/>
      <c r="AJT239" s="11"/>
      <c r="AJU239" s="11"/>
      <c r="AJV239" s="11"/>
      <c r="AJW239" s="11"/>
      <c r="AJX239" s="11"/>
      <c r="AJY239" s="11"/>
      <c r="AJZ239" s="11"/>
      <c r="AKA239" s="11"/>
      <c r="AKB239" s="11"/>
      <c r="AKC239" s="11"/>
      <c r="AKD239" s="11"/>
      <c r="AKE239" s="11"/>
      <c r="AKF239" s="11"/>
      <c r="AKG239" s="11"/>
      <c r="AKH239" s="11"/>
      <c r="AKI239" s="11"/>
      <c r="AKJ239" s="11"/>
      <c r="AKK239" s="11"/>
      <c r="AKL239" s="11"/>
      <c r="AKM239" s="11"/>
      <c r="AKN239" s="11"/>
      <c r="AKO239" s="11"/>
      <c r="AKP239" s="11"/>
      <c r="AKQ239" s="11"/>
      <c r="AKR239" s="11"/>
      <c r="AKS239" s="11"/>
      <c r="AKT239" s="11"/>
      <c r="AKU239" s="11"/>
      <c r="AKV239" s="11"/>
      <c r="AKW239" s="11"/>
      <c r="AKX239" s="11"/>
      <c r="AKY239" s="11"/>
      <c r="AKZ239" s="11"/>
      <c r="ALA239" s="11"/>
      <c r="ALB239" s="11"/>
      <c r="ALC239" s="11"/>
      <c r="ALD239" s="11"/>
      <c r="ALE239" s="11"/>
      <c r="ALF239" s="11"/>
      <c r="ALG239" s="11"/>
      <c r="ALH239" s="11"/>
      <c r="ALI239" s="11"/>
      <c r="ALJ239" s="11"/>
      <c r="ALK239" s="11"/>
      <c r="ALL239" s="11"/>
      <c r="ALM239" s="11"/>
      <c r="ALN239" s="11"/>
      <c r="ALO239" s="11"/>
      <c r="ALP239" s="11"/>
      <c r="ALQ239" s="11"/>
      <c r="ALR239" s="11"/>
      <c r="ALS239" s="11"/>
      <c r="ALT239" s="11"/>
      <c r="ALU239" s="11"/>
      <c r="ALV239" s="11"/>
      <c r="ALW239" s="11"/>
      <c r="ALX239" s="11"/>
      <c r="ALY239" s="11"/>
      <c r="ALZ239" s="11"/>
      <c r="AMA239" s="11"/>
      <c r="AMB239" s="11"/>
      <c r="AMC239" s="11"/>
      <c r="AMD239" s="11"/>
      <c r="AME239" s="11"/>
      <c r="AMF239" s="11"/>
      <c r="AMG239" s="11"/>
      <c r="AMH239" s="11"/>
      <c r="AMI239" s="11"/>
      <c r="AMJ239" s="11"/>
      <c r="AMK239" s="11"/>
      <c r="AML239" s="11"/>
    </row>
    <row r="240" spans="1:1026" x14ac:dyDescent="0.25">
      <c r="A240" s="119"/>
      <c r="B240" s="27" t="s">
        <v>218</v>
      </c>
      <c r="C240" s="26" t="s">
        <v>117</v>
      </c>
      <c r="D240" s="5">
        <v>48</v>
      </c>
      <c r="E240" s="9">
        <f t="shared" si="20"/>
        <v>9.6000000000000014</v>
      </c>
      <c r="F240" s="9">
        <f t="shared" si="23"/>
        <v>57.6</v>
      </c>
      <c r="G240" s="40">
        <f t="shared" si="21"/>
        <v>11.520000000000001</v>
      </c>
      <c r="H240" s="3">
        <f t="shared" si="22"/>
        <v>69.12</v>
      </c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1"/>
      <c r="ST240" s="11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1"/>
      <c r="TJ240" s="11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1"/>
      <c r="TZ240" s="11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1"/>
      <c r="UP240" s="11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1"/>
      <c r="VF240" s="11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1"/>
      <c r="VV240" s="11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1"/>
      <c r="WL240" s="11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1"/>
      <c r="XB240" s="11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1"/>
      <c r="XR240" s="11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1"/>
      <c r="YH240" s="11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1"/>
      <c r="YX240" s="11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1"/>
      <c r="ZN240" s="11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1"/>
      <c r="AAD240" s="11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1"/>
      <c r="AAT240" s="11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1"/>
      <c r="ABJ240" s="11"/>
      <c r="ABK240" s="11"/>
      <c r="ABL240" s="11"/>
      <c r="ABM240" s="11"/>
      <c r="ABN240" s="11"/>
      <c r="ABO240" s="11"/>
      <c r="ABP240" s="11"/>
      <c r="ABQ240" s="11"/>
      <c r="ABR240" s="11"/>
      <c r="ABS240" s="11"/>
      <c r="ABT240" s="11"/>
      <c r="ABU240" s="11"/>
      <c r="ABV240" s="11"/>
      <c r="ABW240" s="11"/>
      <c r="ABX240" s="11"/>
      <c r="ABY240" s="11"/>
      <c r="ABZ240" s="11"/>
      <c r="ACA240" s="11"/>
      <c r="ACB240" s="11"/>
      <c r="ACC240" s="11"/>
      <c r="ACD240" s="11"/>
      <c r="ACE240" s="11"/>
      <c r="ACF240" s="11"/>
      <c r="ACG240" s="11"/>
      <c r="ACH240" s="11"/>
      <c r="ACI240" s="11"/>
      <c r="ACJ240" s="11"/>
      <c r="ACK240" s="11"/>
      <c r="ACL240" s="11"/>
      <c r="ACM240" s="11"/>
      <c r="ACN240" s="11"/>
      <c r="ACO240" s="11"/>
      <c r="ACP240" s="11"/>
      <c r="ACQ240" s="11"/>
      <c r="ACR240" s="11"/>
      <c r="ACS240" s="11"/>
      <c r="ACT240" s="11"/>
      <c r="ACU240" s="11"/>
      <c r="ACV240" s="11"/>
      <c r="ACW240" s="11"/>
      <c r="ACX240" s="11"/>
      <c r="ACY240" s="11"/>
      <c r="ACZ240" s="11"/>
      <c r="ADA240" s="11"/>
      <c r="ADB240" s="11"/>
      <c r="ADC240" s="11"/>
      <c r="ADD240" s="11"/>
      <c r="ADE240" s="11"/>
      <c r="ADF240" s="11"/>
      <c r="ADG240" s="11"/>
      <c r="ADH240" s="11"/>
      <c r="ADI240" s="11"/>
      <c r="ADJ240" s="11"/>
      <c r="ADK240" s="11"/>
      <c r="ADL240" s="11"/>
      <c r="ADM240" s="11"/>
      <c r="ADN240" s="11"/>
      <c r="ADO240" s="11"/>
      <c r="ADP240" s="11"/>
      <c r="ADQ240" s="11"/>
      <c r="ADR240" s="11"/>
      <c r="ADS240" s="11"/>
      <c r="ADT240" s="11"/>
      <c r="ADU240" s="11"/>
      <c r="ADV240" s="11"/>
      <c r="ADW240" s="11"/>
      <c r="ADX240" s="11"/>
      <c r="ADY240" s="11"/>
      <c r="ADZ240" s="11"/>
      <c r="AEA240" s="11"/>
      <c r="AEB240" s="11"/>
      <c r="AEC240" s="11"/>
      <c r="AED240" s="11"/>
      <c r="AEE240" s="11"/>
      <c r="AEF240" s="11"/>
      <c r="AEG240" s="11"/>
      <c r="AEH240" s="11"/>
      <c r="AEI240" s="11"/>
      <c r="AEJ240" s="11"/>
      <c r="AEK240" s="11"/>
      <c r="AEL240" s="11"/>
      <c r="AEM240" s="11"/>
      <c r="AEN240" s="11"/>
      <c r="AEO240" s="11"/>
      <c r="AEP240" s="11"/>
      <c r="AEQ240" s="11"/>
      <c r="AER240" s="11"/>
      <c r="AES240" s="11"/>
      <c r="AET240" s="11"/>
      <c r="AEU240" s="11"/>
      <c r="AEV240" s="11"/>
      <c r="AEW240" s="11"/>
      <c r="AEX240" s="11"/>
      <c r="AEY240" s="11"/>
      <c r="AEZ240" s="11"/>
      <c r="AFA240" s="11"/>
      <c r="AFB240" s="11"/>
      <c r="AFC240" s="11"/>
      <c r="AFD240" s="11"/>
      <c r="AFE240" s="11"/>
      <c r="AFF240" s="11"/>
      <c r="AFG240" s="11"/>
      <c r="AFH240" s="11"/>
      <c r="AFI240" s="11"/>
      <c r="AFJ240" s="11"/>
      <c r="AFK240" s="11"/>
      <c r="AFL240" s="11"/>
      <c r="AFM240" s="11"/>
      <c r="AFN240" s="11"/>
      <c r="AFO240" s="11"/>
      <c r="AFP240" s="11"/>
      <c r="AFQ240" s="11"/>
      <c r="AFR240" s="11"/>
      <c r="AFS240" s="11"/>
      <c r="AFT240" s="11"/>
      <c r="AFU240" s="11"/>
      <c r="AFV240" s="11"/>
      <c r="AFW240" s="11"/>
      <c r="AFX240" s="11"/>
      <c r="AFY240" s="11"/>
      <c r="AFZ240" s="11"/>
      <c r="AGA240" s="11"/>
      <c r="AGB240" s="11"/>
      <c r="AGC240" s="11"/>
      <c r="AGD240" s="11"/>
      <c r="AGE240" s="11"/>
      <c r="AGF240" s="11"/>
      <c r="AGG240" s="11"/>
      <c r="AGH240" s="11"/>
      <c r="AGI240" s="11"/>
      <c r="AGJ240" s="11"/>
      <c r="AGK240" s="11"/>
      <c r="AGL240" s="11"/>
      <c r="AGM240" s="11"/>
      <c r="AGN240" s="11"/>
      <c r="AGO240" s="11"/>
      <c r="AGP240" s="11"/>
      <c r="AGQ240" s="11"/>
      <c r="AGR240" s="11"/>
      <c r="AGS240" s="11"/>
      <c r="AGT240" s="11"/>
      <c r="AGU240" s="11"/>
      <c r="AGV240" s="11"/>
      <c r="AGW240" s="11"/>
      <c r="AGX240" s="11"/>
      <c r="AGY240" s="11"/>
      <c r="AGZ240" s="11"/>
      <c r="AHA240" s="11"/>
      <c r="AHB240" s="11"/>
      <c r="AHC240" s="11"/>
      <c r="AHD240" s="11"/>
      <c r="AHE240" s="11"/>
      <c r="AHF240" s="11"/>
      <c r="AHG240" s="11"/>
      <c r="AHH240" s="11"/>
      <c r="AHI240" s="11"/>
      <c r="AHJ240" s="11"/>
      <c r="AHK240" s="11"/>
      <c r="AHL240" s="11"/>
      <c r="AHM240" s="11"/>
      <c r="AHN240" s="11"/>
      <c r="AHO240" s="11"/>
      <c r="AHP240" s="11"/>
      <c r="AHQ240" s="11"/>
      <c r="AHR240" s="11"/>
      <c r="AHS240" s="11"/>
      <c r="AHT240" s="11"/>
      <c r="AHU240" s="11"/>
      <c r="AHV240" s="11"/>
      <c r="AHW240" s="11"/>
      <c r="AHX240" s="11"/>
      <c r="AHY240" s="11"/>
      <c r="AHZ240" s="11"/>
      <c r="AIA240" s="11"/>
      <c r="AIB240" s="11"/>
      <c r="AIC240" s="11"/>
      <c r="AID240" s="11"/>
      <c r="AIE240" s="11"/>
      <c r="AIF240" s="11"/>
      <c r="AIG240" s="11"/>
      <c r="AIH240" s="11"/>
      <c r="AII240" s="11"/>
      <c r="AIJ240" s="11"/>
      <c r="AIK240" s="11"/>
      <c r="AIL240" s="11"/>
      <c r="AIM240" s="11"/>
      <c r="AIN240" s="11"/>
      <c r="AIO240" s="11"/>
      <c r="AIP240" s="11"/>
      <c r="AIQ240" s="11"/>
      <c r="AIR240" s="11"/>
      <c r="AIS240" s="11"/>
      <c r="AIT240" s="11"/>
      <c r="AIU240" s="11"/>
      <c r="AIV240" s="11"/>
      <c r="AIW240" s="11"/>
      <c r="AIX240" s="11"/>
      <c r="AIY240" s="11"/>
      <c r="AIZ240" s="11"/>
      <c r="AJA240" s="11"/>
      <c r="AJB240" s="11"/>
      <c r="AJC240" s="11"/>
      <c r="AJD240" s="11"/>
      <c r="AJE240" s="11"/>
      <c r="AJF240" s="11"/>
      <c r="AJG240" s="11"/>
      <c r="AJH240" s="11"/>
      <c r="AJI240" s="11"/>
      <c r="AJJ240" s="11"/>
      <c r="AJK240" s="11"/>
      <c r="AJL240" s="11"/>
      <c r="AJM240" s="11"/>
      <c r="AJN240" s="11"/>
      <c r="AJO240" s="11"/>
      <c r="AJP240" s="11"/>
      <c r="AJQ240" s="11"/>
      <c r="AJR240" s="11"/>
      <c r="AJS240" s="11"/>
      <c r="AJT240" s="11"/>
      <c r="AJU240" s="11"/>
      <c r="AJV240" s="11"/>
      <c r="AJW240" s="11"/>
      <c r="AJX240" s="11"/>
      <c r="AJY240" s="11"/>
      <c r="AJZ240" s="11"/>
      <c r="AKA240" s="11"/>
      <c r="AKB240" s="11"/>
      <c r="AKC240" s="11"/>
      <c r="AKD240" s="11"/>
      <c r="AKE240" s="11"/>
      <c r="AKF240" s="11"/>
      <c r="AKG240" s="11"/>
      <c r="AKH240" s="11"/>
      <c r="AKI240" s="11"/>
      <c r="AKJ240" s="11"/>
      <c r="AKK240" s="11"/>
      <c r="AKL240" s="11"/>
      <c r="AKM240" s="11"/>
      <c r="AKN240" s="11"/>
      <c r="AKO240" s="11"/>
      <c r="AKP240" s="11"/>
      <c r="AKQ240" s="11"/>
      <c r="AKR240" s="11"/>
      <c r="AKS240" s="11"/>
      <c r="AKT240" s="11"/>
      <c r="AKU240" s="11"/>
      <c r="AKV240" s="11"/>
      <c r="AKW240" s="11"/>
      <c r="AKX240" s="11"/>
      <c r="AKY240" s="11"/>
      <c r="AKZ240" s="11"/>
      <c r="ALA240" s="11"/>
      <c r="ALB240" s="11"/>
      <c r="ALC240" s="11"/>
      <c r="ALD240" s="11"/>
      <c r="ALE240" s="11"/>
      <c r="ALF240" s="11"/>
      <c r="ALG240" s="11"/>
      <c r="ALH240" s="11"/>
      <c r="ALI240" s="11"/>
      <c r="ALJ240" s="11"/>
      <c r="ALK240" s="11"/>
      <c r="ALL240" s="11"/>
      <c r="ALM240" s="11"/>
      <c r="ALN240" s="11"/>
      <c r="ALO240" s="11"/>
      <c r="ALP240" s="11"/>
      <c r="ALQ240" s="11"/>
      <c r="ALR240" s="11"/>
      <c r="ALS240" s="11"/>
      <c r="ALT240" s="11"/>
      <c r="ALU240" s="11"/>
      <c r="ALV240" s="11"/>
      <c r="ALW240" s="11"/>
      <c r="ALX240" s="11"/>
      <c r="ALY240" s="11"/>
      <c r="ALZ240" s="11"/>
      <c r="AMA240" s="11"/>
      <c r="AMB240" s="11"/>
      <c r="AMC240" s="11"/>
      <c r="AMD240" s="11"/>
      <c r="AME240" s="11"/>
      <c r="AMF240" s="11"/>
      <c r="AMG240" s="11"/>
      <c r="AMH240" s="11"/>
      <c r="AMI240" s="11"/>
      <c r="AMJ240" s="11"/>
      <c r="AMK240" s="11"/>
      <c r="AML240" s="11"/>
    </row>
    <row r="241" spans="1:1026" x14ac:dyDescent="0.25">
      <c r="A241" s="119"/>
      <c r="B241" s="30" t="s">
        <v>219</v>
      </c>
      <c r="C241" s="26" t="s">
        <v>117</v>
      </c>
      <c r="D241" s="5">
        <v>48</v>
      </c>
      <c r="E241" s="9">
        <f t="shared" si="20"/>
        <v>9.6000000000000014</v>
      </c>
      <c r="F241" s="9">
        <f t="shared" si="23"/>
        <v>57.6</v>
      </c>
      <c r="G241" s="40">
        <f t="shared" si="21"/>
        <v>11.520000000000001</v>
      </c>
      <c r="H241" s="3">
        <f t="shared" si="22"/>
        <v>69.12</v>
      </c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1"/>
      <c r="ST241" s="11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1"/>
      <c r="TJ241" s="11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1"/>
      <c r="TZ241" s="11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1"/>
      <c r="UP241" s="11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1"/>
      <c r="VF241" s="11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1"/>
      <c r="VV241" s="11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1"/>
      <c r="WL241" s="11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1"/>
      <c r="XB241" s="11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1"/>
      <c r="XR241" s="11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1"/>
      <c r="YH241" s="11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1"/>
      <c r="YX241" s="11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1"/>
      <c r="ZN241" s="11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1"/>
      <c r="AAD241" s="11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1"/>
      <c r="AAT241" s="11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1"/>
      <c r="ABJ241" s="11"/>
      <c r="ABK241" s="11"/>
      <c r="ABL241" s="11"/>
      <c r="ABM241" s="11"/>
      <c r="ABN241" s="11"/>
      <c r="ABO241" s="11"/>
      <c r="ABP241" s="11"/>
      <c r="ABQ241" s="11"/>
      <c r="ABR241" s="11"/>
      <c r="ABS241" s="11"/>
      <c r="ABT241" s="11"/>
      <c r="ABU241" s="11"/>
      <c r="ABV241" s="11"/>
      <c r="ABW241" s="11"/>
      <c r="ABX241" s="11"/>
      <c r="ABY241" s="11"/>
      <c r="ABZ241" s="11"/>
      <c r="ACA241" s="11"/>
      <c r="ACB241" s="11"/>
      <c r="ACC241" s="11"/>
      <c r="ACD241" s="11"/>
      <c r="ACE241" s="11"/>
      <c r="ACF241" s="11"/>
      <c r="ACG241" s="11"/>
      <c r="ACH241" s="11"/>
      <c r="ACI241" s="11"/>
      <c r="ACJ241" s="11"/>
      <c r="ACK241" s="11"/>
      <c r="ACL241" s="11"/>
      <c r="ACM241" s="11"/>
      <c r="ACN241" s="11"/>
      <c r="ACO241" s="11"/>
      <c r="ACP241" s="11"/>
      <c r="ACQ241" s="11"/>
      <c r="ACR241" s="11"/>
      <c r="ACS241" s="11"/>
      <c r="ACT241" s="11"/>
      <c r="ACU241" s="11"/>
      <c r="ACV241" s="11"/>
      <c r="ACW241" s="11"/>
      <c r="ACX241" s="11"/>
      <c r="ACY241" s="11"/>
      <c r="ACZ241" s="11"/>
      <c r="ADA241" s="11"/>
      <c r="ADB241" s="11"/>
      <c r="ADC241" s="11"/>
      <c r="ADD241" s="11"/>
      <c r="ADE241" s="11"/>
      <c r="ADF241" s="11"/>
      <c r="ADG241" s="11"/>
      <c r="ADH241" s="11"/>
      <c r="ADI241" s="11"/>
      <c r="ADJ241" s="11"/>
      <c r="ADK241" s="11"/>
      <c r="ADL241" s="11"/>
      <c r="ADM241" s="11"/>
      <c r="ADN241" s="11"/>
      <c r="ADO241" s="11"/>
      <c r="ADP241" s="11"/>
      <c r="ADQ241" s="11"/>
      <c r="ADR241" s="11"/>
      <c r="ADS241" s="11"/>
      <c r="ADT241" s="11"/>
      <c r="ADU241" s="11"/>
      <c r="ADV241" s="11"/>
      <c r="ADW241" s="11"/>
      <c r="ADX241" s="11"/>
      <c r="ADY241" s="11"/>
      <c r="ADZ241" s="11"/>
      <c r="AEA241" s="11"/>
      <c r="AEB241" s="11"/>
      <c r="AEC241" s="11"/>
      <c r="AED241" s="11"/>
      <c r="AEE241" s="11"/>
      <c r="AEF241" s="11"/>
      <c r="AEG241" s="11"/>
      <c r="AEH241" s="11"/>
      <c r="AEI241" s="11"/>
      <c r="AEJ241" s="11"/>
      <c r="AEK241" s="11"/>
      <c r="AEL241" s="11"/>
      <c r="AEM241" s="11"/>
      <c r="AEN241" s="11"/>
      <c r="AEO241" s="11"/>
      <c r="AEP241" s="11"/>
      <c r="AEQ241" s="11"/>
      <c r="AER241" s="11"/>
      <c r="AES241" s="11"/>
      <c r="AET241" s="11"/>
      <c r="AEU241" s="11"/>
      <c r="AEV241" s="11"/>
      <c r="AEW241" s="11"/>
      <c r="AEX241" s="11"/>
      <c r="AEY241" s="11"/>
      <c r="AEZ241" s="11"/>
      <c r="AFA241" s="11"/>
      <c r="AFB241" s="11"/>
      <c r="AFC241" s="11"/>
      <c r="AFD241" s="11"/>
      <c r="AFE241" s="11"/>
      <c r="AFF241" s="11"/>
      <c r="AFG241" s="11"/>
      <c r="AFH241" s="11"/>
      <c r="AFI241" s="11"/>
      <c r="AFJ241" s="11"/>
      <c r="AFK241" s="11"/>
      <c r="AFL241" s="11"/>
      <c r="AFM241" s="11"/>
      <c r="AFN241" s="11"/>
      <c r="AFO241" s="11"/>
      <c r="AFP241" s="11"/>
      <c r="AFQ241" s="11"/>
      <c r="AFR241" s="11"/>
      <c r="AFS241" s="11"/>
      <c r="AFT241" s="11"/>
      <c r="AFU241" s="11"/>
      <c r="AFV241" s="11"/>
      <c r="AFW241" s="11"/>
      <c r="AFX241" s="11"/>
      <c r="AFY241" s="11"/>
      <c r="AFZ241" s="11"/>
      <c r="AGA241" s="11"/>
      <c r="AGB241" s="11"/>
      <c r="AGC241" s="11"/>
      <c r="AGD241" s="11"/>
      <c r="AGE241" s="11"/>
      <c r="AGF241" s="11"/>
      <c r="AGG241" s="11"/>
      <c r="AGH241" s="11"/>
      <c r="AGI241" s="11"/>
      <c r="AGJ241" s="11"/>
      <c r="AGK241" s="11"/>
      <c r="AGL241" s="11"/>
      <c r="AGM241" s="11"/>
      <c r="AGN241" s="11"/>
      <c r="AGO241" s="11"/>
      <c r="AGP241" s="11"/>
      <c r="AGQ241" s="11"/>
      <c r="AGR241" s="11"/>
      <c r="AGS241" s="11"/>
      <c r="AGT241" s="11"/>
      <c r="AGU241" s="11"/>
      <c r="AGV241" s="11"/>
      <c r="AGW241" s="11"/>
      <c r="AGX241" s="11"/>
      <c r="AGY241" s="11"/>
      <c r="AGZ241" s="11"/>
      <c r="AHA241" s="11"/>
      <c r="AHB241" s="11"/>
      <c r="AHC241" s="11"/>
      <c r="AHD241" s="11"/>
      <c r="AHE241" s="11"/>
      <c r="AHF241" s="11"/>
      <c r="AHG241" s="11"/>
      <c r="AHH241" s="11"/>
      <c r="AHI241" s="11"/>
      <c r="AHJ241" s="11"/>
      <c r="AHK241" s="11"/>
      <c r="AHL241" s="11"/>
      <c r="AHM241" s="11"/>
      <c r="AHN241" s="11"/>
      <c r="AHO241" s="11"/>
      <c r="AHP241" s="11"/>
      <c r="AHQ241" s="11"/>
      <c r="AHR241" s="11"/>
      <c r="AHS241" s="11"/>
      <c r="AHT241" s="11"/>
      <c r="AHU241" s="11"/>
      <c r="AHV241" s="11"/>
      <c r="AHW241" s="11"/>
      <c r="AHX241" s="11"/>
      <c r="AHY241" s="11"/>
      <c r="AHZ241" s="11"/>
      <c r="AIA241" s="11"/>
      <c r="AIB241" s="11"/>
      <c r="AIC241" s="11"/>
      <c r="AID241" s="11"/>
      <c r="AIE241" s="11"/>
      <c r="AIF241" s="11"/>
      <c r="AIG241" s="11"/>
      <c r="AIH241" s="11"/>
      <c r="AII241" s="11"/>
      <c r="AIJ241" s="11"/>
      <c r="AIK241" s="11"/>
      <c r="AIL241" s="11"/>
      <c r="AIM241" s="11"/>
      <c r="AIN241" s="11"/>
      <c r="AIO241" s="11"/>
      <c r="AIP241" s="11"/>
      <c r="AIQ241" s="11"/>
      <c r="AIR241" s="11"/>
      <c r="AIS241" s="11"/>
      <c r="AIT241" s="11"/>
      <c r="AIU241" s="11"/>
      <c r="AIV241" s="11"/>
      <c r="AIW241" s="11"/>
      <c r="AIX241" s="11"/>
      <c r="AIY241" s="11"/>
      <c r="AIZ241" s="11"/>
      <c r="AJA241" s="11"/>
      <c r="AJB241" s="11"/>
      <c r="AJC241" s="11"/>
      <c r="AJD241" s="11"/>
      <c r="AJE241" s="11"/>
      <c r="AJF241" s="11"/>
      <c r="AJG241" s="11"/>
      <c r="AJH241" s="11"/>
      <c r="AJI241" s="11"/>
      <c r="AJJ241" s="11"/>
      <c r="AJK241" s="11"/>
      <c r="AJL241" s="11"/>
      <c r="AJM241" s="11"/>
      <c r="AJN241" s="11"/>
      <c r="AJO241" s="11"/>
      <c r="AJP241" s="11"/>
      <c r="AJQ241" s="11"/>
      <c r="AJR241" s="11"/>
      <c r="AJS241" s="11"/>
      <c r="AJT241" s="11"/>
      <c r="AJU241" s="11"/>
      <c r="AJV241" s="11"/>
      <c r="AJW241" s="11"/>
      <c r="AJX241" s="11"/>
      <c r="AJY241" s="11"/>
      <c r="AJZ241" s="11"/>
      <c r="AKA241" s="11"/>
      <c r="AKB241" s="11"/>
      <c r="AKC241" s="11"/>
      <c r="AKD241" s="11"/>
      <c r="AKE241" s="11"/>
      <c r="AKF241" s="11"/>
      <c r="AKG241" s="11"/>
      <c r="AKH241" s="11"/>
      <c r="AKI241" s="11"/>
      <c r="AKJ241" s="11"/>
      <c r="AKK241" s="11"/>
      <c r="AKL241" s="11"/>
      <c r="AKM241" s="11"/>
      <c r="AKN241" s="11"/>
      <c r="AKO241" s="11"/>
      <c r="AKP241" s="11"/>
      <c r="AKQ241" s="11"/>
      <c r="AKR241" s="11"/>
      <c r="AKS241" s="11"/>
      <c r="AKT241" s="11"/>
      <c r="AKU241" s="11"/>
      <c r="AKV241" s="11"/>
      <c r="AKW241" s="11"/>
      <c r="AKX241" s="11"/>
      <c r="AKY241" s="11"/>
      <c r="AKZ241" s="11"/>
      <c r="ALA241" s="11"/>
      <c r="ALB241" s="11"/>
      <c r="ALC241" s="11"/>
      <c r="ALD241" s="11"/>
      <c r="ALE241" s="11"/>
      <c r="ALF241" s="11"/>
      <c r="ALG241" s="11"/>
      <c r="ALH241" s="11"/>
      <c r="ALI241" s="11"/>
      <c r="ALJ241" s="11"/>
      <c r="ALK241" s="11"/>
      <c r="ALL241" s="11"/>
      <c r="ALM241" s="11"/>
      <c r="ALN241" s="11"/>
      <c r="ALO241" s="11"/>
      <c r="ALP241" s="11"/>
      <c r="ALQ241" s="11"/>
      <c r="ALR241" s="11"/>
      <c r="ALS241" s="11"/>
      <c r="ALT241" s="11"/>
      <c r="ALU241" s="11"/>
      <c r="ALV241" s="11"/>
      <c r="ALW241" s="11"/>
      <c r="ALX241" s="11"/>
      <c r="ALY241" s="11"/>
      <c r="ALZ241" s="11"/>
      <c r="AMA241" s="11"/>
      <c r="AMB241" s="11"/>
      <c r="AMC241" s="11"/>
      <c r="AMD241" s="11"/>
      <c r="AME241" s="11"/>
      <c r="AMF241" s="11"/>
      <c r="AMG241" s="11"/>
      <c r="AMH241" s="11"/>
      <c r="AMI241" s="11"/>
      <c r="AMJ241" s="11"/>
      <c r="AMK241" s="11"/>
      <c r="AML241" s="11"/>
    </row>
    <row r="242" spans="1:1026" ht="30" x14ac:dyDescent="0.25">
      <c r="A242" s="120"/>
      <c r="B242" s="27" t="s">
        <v>220</v>
      </c>
      <c r="C242" s="26" t="s">
        <v>221</v>
      </c>
      <c r="D242" s="5">
        <v>39</v>
      </c>
      <c r="E242" s="9">
        <f t="shared" si="20"/>
        <v>7.8000000000000007</v>
      </c>
      <c r="F242" s="9">
        <f t="shared" si="23"/>
        <v>46.8</v>
      </c>
      <c r="G242" s="40">
        <f t="shared" si="21"/>
        <v>9.36</v>
      </c>
      <c r="H242" s="3">
        <f t="shared" si="22"/>
        <v>56.16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  <c r="SK242" s="11"/>
      <c r="SL242" s="11"/>
      <c r="SM242" s="11"/>
      <c r="SN242" s="11"/>
      <c r="SO242" s="11"/>
      <c r="SP242" s="11"/>
      <c r="SQ242" s="11"/>
      <c r="SR242" s="11"/>
      <c r="SS242" s="11"/>
      <c r="ST242" s="11"/>
      <c r="SU242" s="11"/>
      <c r="SV242" s="11"/>
      <c r="SW242" s="11"/>
      <c r="SX242" s="11"/>
      <c r="SY242" s="11"/>
      <c r="SZ242" s="11"/>
      <c r="TA242" s="11"/>
      <c r="TB242" s="11"/>
      <c r="TC242" s="11"/>
      <c r="TD242" s="11"/>
      <c r="TE242" s="11"/>
      <c r="TF242" s="11"/>
      <c r="TG242" s="11"/>
      <c r="TH242" s="11"/>
      <c r="TI242" s="11"/>
      <c r="TJ242" s="11"/>
      <c r="TK242" s="11"/>
      <c r="TL242" s="11"/>
      <c r="TM242" s="11"/>
      <c r="TN242" s="11"/>
      <c r="TO242" s="11"/>
      <c r="TP242" s="11"/>
      <c r="TQ242" s="11"/>
      <c r="TR242" s="11"/>
      <c r="TS242" s="11"/>
      <c r="TT242" s="11"/>
      <c r="TU242" s="11"/>
      <c r="TV242" s="11"/>
      <c r="TW242" s="11"/>
      <c r="TX242" s="11"/>
      <c r="TY242" s="11"/>
      <c r="TZ242" s="11"/>
      <c r="UA242" s="11"/>
      <c r="UB242" s="11"/>
      <c r="UC242" s="11"/>
      <c r="UD242" s="11"/>
      <c r="UE242" s="11"/>
      <c r="UF242" s="11"/>
      <c r="UG242" s="11"/>
      <c r="UH242" s="11"/>
      <c r="UI242" s="11"/>
      <c r="UJ242" s="11"/>
      <c r="UK242" s="11"/>
      <c r="UL242" s="11"/>
      <c r="UM242" s="11"/>
      <c r="UN242" s="11"/>
      <c r="UO242" s="11"/>
      <c r="UP242" s="11"/>
      <c r="UQ242" s="11"/>
      <c r="UR242" s="11"/>
      <c r="US242" s="11"/>
      <c r="UT242" s="11"/>
      <c r="UU242" s="11"/>
      <c r="UV242" s="11"/>
      <c r="UW242" s="11"/>
      <c r="UX242" s="11"/>
      <c r="UY242" s="11"/>
      <c r="UZ242" s="11"/>
      <c r="VA242" s="11"/>
      <c r="VB242" s="11"/>
      <c r="VC242" s="11"/>
      <c r="VD242" s="11"/>
      <c r="VE242" s="11"/>
      <c r="VF242" s="11"/>
      <c r="VG242" s="11"/>
      <c r="VH242" s="11"/>
      <c r="VI242" s="11"/>
      <c r="VJ242" s="11"/>
      <c r="VK242" s="11"/>
      <c r="VL242" s="11"/>
      <c r="VM242" s="11"/>
      <c r="VN242" s="11"/>
      <c r="VO242" s="11"/>
      <c r="VP242" s="11"/>
      <c r="VQ242" s="11"/>
      <c r="VR242" s="11"/>
      <c r="VS242" s="11"/>
      <c r="VT242" s="11"/>
      <c r="VU242" s="11"/>
      <c r="VV242" s="11"/>
      <c r="VW242" s="11"/>
      <c r="VX242" s="11"/>
      <c r="VY242" s="11"/>
      <c r="VZ242" s="11"/>
      <c r="WA242" s="11"/>
      <c r="WB242" s="11"/>
      <c r="WC242" s="11"/>
      <c r="WD242" s="11"/>
      <c r="WE242" s="11"/>
      <c r="WF242" s="11"/>
      <c r="WG242" s="11"/>
      <c r="WH242" s="11"/>
      <c r="WI242" s="11"/>
      <c r="WJ242" s="11"/>
      <c r="WK242" s="11"/>
      <c r="WL242" s="11"/>
      <c r="WM242" s="11"/>
      <c r="WN242" s="11"/>
      <c r="WO242" s="11"/>
      <c r="WP242" s="11"/>
      <c r="WQ242" s="11"/>
      <c r="WR242" s="11"/>
      <c r="WS242" s="11"/>
      <c r="WT242" s="11"/>
      <c r="WU242" s="11"/>
      <c r="WV242" s="11"/>
      <c r="WW242" s="11"/>
      <c r="WX242" s="11"/>
      <c r="WY242" s="11"/>
      <c r="WZ242" s="11"/>
      <c r="XA242" s="11"/>
      <c r="XB242" s="11"/>
      <c r="XC242" s="11"/>
      <c r="XD242" s="11"/>
      <c r="XE242" s="11"/>
      <c r="XF242" s="11"/>
      <c r="XG242" s="11"/>
      <c r="XH242" s="11"/>
      <c r="XI242" s="11"/>
      <c r="XJ242" s="11"/>
      <c r="XK242" s="11"/>
      <c r="XL242" s="11"/>
      <c r="XM242" s="11"/>
      <c r="XN242" s="11"/>
      <c r="XO242" s="11"/>
      <c r="XP242" s="11"/>
      <c r="XQ242" s="11"/>
      <c r="XR242" s="11"/>
      <c r="XS242" s="11"/>
      <c r="XT242" s="11"/>
      <c r="XU242" s="11"/>
      <c r="XV242" s="11"/>
      <c r="XW242" s="11"/>
      <c r="XX242" s="11"/>
      <c r="XY242" s="11"/>
      <c r="XZ242" s="11"/>
      <c r="YA242" s="11"/>
      <c r="YB242" s="11"/>
      <c r="YC242" s="11"/>
      <c r="YD242" s="11"/>
      <c r="YE242" s="11"/>
      <c r="YF242" s="11"/>
      <c r="YG242" s="11"/>
      <c r="YH242" s="11"/>
      <c r="YI242" s="11"/>
      <c r="YJ242" s="11"/>
      <c r="YK242" s="11"/>
      <c r="YL242" s="11"/>
      <c r="YM242" s="11"/>
      <c r="YN242" s="11"/>
      <c r="YO242" s="11"/>
      <c r="YP242" s="11"/>
      <c r="YQ242" s="11"/>
      <c r="YR242" s="11"/>
      <c r="YS242" s="11"/>
      <c r="YT242" s="11"/>
      <c r="YU242" s="11"/>
      <c r="YV242" s="11"/>
      <c r="YW242" s="11"/>
      <c r="YX242" s="11"/>
      <c r="YY242" s="11"/>
      <c r="YZ242" s="11"/>
      <c r="ZA242" s="11"/>
      <c r="ZB242" s="11"/>
      <c r="ZC242" s="11"/>
      <c r="ZD242" s="11"/>
      <c r="ZE242" s="11"/>
      <c r="ZF242" s="11"/>
      <c r="ZG242" s="11"/>
      <c r="ZH242" s="11"/>
      <c r="ZI242" s="11"/>
      <c r="ZJ242" s="11"/>
      <c r="ZK242" s="11"/>
      <c r="ZL242" s="11"/>
      <c r="ZM242" s="11"/>
      <c r="ZN242" s="11"/>
      <c r="ZO242" s="11"/>
      <c r="ZP242" s="11"/>
      <c r="ZQ242" s="11"/>
      <c r="ZR242" s="11"/>
      <c r="ZS242" s="11"/>
      <c r="ZT242" s="11"/>
      <c r="ZU242" s="11"/>
      <c r="ZV242" s="11"/>
      <c r="ZW242" s="11"/>
      <c r="ZX242" s="11"/>
      <c r="ZY242" s="11"/>
      <c r="ZZ242" s="11"/>
      <c r="AAA242" s="11"/>
      <c r="AAB242" s="11"/>
      <c r="AAC242" s="11"/>
      <c r="AAD242" s="11"/>
      <c r="AAE242" s="11"/>
      <c r="AAF242" s="11"/>
      <c r="AAG242" s="11"/>
      <c r="AAH242" s="11"/>
      <c r="AAI242" s="11"/>
      <c r="AAJ242" s="11"/>
      <c r="AAK242" s="11"/>
      <c r="AAL242" s="11"/>
      <c r="AAM242" s="11"/>
      <c r="AAN242" s="11"/>
      <c r="AAO242" s="11"/>
      <c r="AAP242" s="11"/>
      <c r="AAQ242" s="11"/>
      <c r="AAR242" s="11"/>
      <c r="AAS242" s="11"/>
      <c r="AAT242" s="11"/>
      <c r="AAU242" s="11"/>
      <c r="AAV242" s="11"/>
      <c r="AAW242" s="11"/>
      <c r="AAX242" s="11"/>
      <c r="AAY242" s="11"/>
      <c r="AAZ242" s="11"/>
      <c r="ABA242" s="11"/>
      <c r="ABB242" s="11"/>
      <c r="ABC242" s="11"/>
      <c r="ABD242" s="11"/>
      <c r="ABE242" s="11"/>
      <c r="ABF242" s="11"/>
      <c r="ABG242" s="11"/>
      <c r="ABH242" s="11"/>
      <c r="ABI242" s="11"/>
      <c r="ABJ242" s="11"/>
      <c r="ABK242" s="11"/>
      <c r="ABL242" s="11"/>
      <c r="ABM242" s="11"/>
      <c r="ABN242" s="11"/>
      <c r="ABO242" s="11"/>
      <c r="ABP242" s="11"/>
      <c r="ABQ242" s="11"/>
      <c r="ABR242" s="11"/>
      <c r="ABS242" s="11"/>
      <c r="ABT242" s="11"/>
      <c r="ABU242" s="11"/>
      <c r="ABV242" s="11"/>
      <c r="ABW242" s="11"/>
      <c r="ABX242" s="11"/>
      <c r="ABY242" s="11"/>
      <c r="ABZ242" s="11"/>
      <c r="ACA242" s="11"/>
      <c r="ACB242" s="11"/>
      <c r="ACC242" s="11"/>
      <c r="ACD242" s="11"/>
      <c r="ACE242" s="11"/>
      <c r="ACF242" s="11"/>
      <c r="ACG242" s="11"/>
      <c r="ACH242" s="11"/>
      <c r="ACI242" s="11"/>
      <c r="ACJ242" s="11"/>
      <c r="ACK242" s="11"/>
      <c r="ACL242" s="11"/>
      <c r="ACM242" s="11"/>
      <c r="ACN242" s="11"/>
      <c r="ACO242" s="11"/>
      <c r="ACP242" s="11"/>
      <c r="ACQ242" s="11"/>
      <c r="ACR242" s="11"/>
      <c r="ACS242" s="11"/>
      <c r="ACT242" s="11"/>
      <c r="ACU242" s="11"/>
      <c r="ACV242" s="11"/>
      <c r="ACW242" s="11"/>
      <c r="ACX242" s="11"/>
      <c r="ACY242" s="11"/>
      <c r="ACZ242" s="11"/>
      <c r="ADA242" s="11"/>
      <c r="ADB242" s="11"/>
      <c r="ADC242" s="11"/>
      <c r="ADD242" s="11"/>
      <c r="ADE242" s="11"/>
      <c r="ADF242" s="11"/>
      <c r="ADG242" s="11"/>
      <c r="ADH242" s="11"/>
      <c r="ADI242" s="11"/>
      <c r="ADJ242" s="11"/>
      <c r="ADK242" s="11"/>
      <c r="ADL242" s="11"/>
      <c r="ADM242" s="11"/>
      <c r="ADN242" s="11"/>
      <c r="ADO242" s="11"/>
      <c r="ADP242" s="11"/>
      <c r="ADQ242" s="11"/>
      <c r="ADR242" s="11"/>
      <c r="ADS242" s="11"/>
      <c r="ADT242" s="11"/>
      <c r="ADU242" s="11"/>
      <c r="ADV242" s="11"/>
      <c r="ADW242" s="11"/>
      <c r="ADX242" s="11"/>
      <c r="ADY242" s="11"/>
      <c r="ADZ242" s="11"/>
      <c r="AEA242" s="11"/>
      <c r="AEB242" s="11"/>
      <c r="AEC242" s="11"/>
      <c r="AED242" s="11"/>
      <c r="AEE242" s="11"/>
      <c r="AEF242" s="11"/>
      <c r="AEG242" s="11"/>
      <c r="AEH242" s="11"/>
      <c r="AEI242" s="11"/>
      <c r="AEJ242" s="11"/>
      <c r="AEK242" s="11"/>
      <c r="AEL242" s="11"/>
      <c r="AEM242" s="11"/>
      <c r="AEN242" s="11"/>
      <c r="AEO242" s="11"/>
      <c r="AEP242" s="11"/>
      <c r="AEQ242" s="11"/>
      <c r="AER242" s="11"/>
      <c r="AES242" s="11"/>
      <c r="AET242" s="11"/>
      <c r="AEU242" s="11"/>
      <c r="AEV242" s="11"/>
      <c r="AEW242" s="11"/>
      <c r="AEX242" s="11"/>
      <c r="AEY242" s="11"/>
      <c r="AEZ242" s="11"/>
      <c r="AFA242" s="11"/>
      <c r="AFB242" s="11"/>
      <c r="AFC242" s="11"/>
      <c r="AFD242" s="11"/>
      <c r="AFE242" s="11"/>
      <c r="AFF242" s="11"/>
      <c r="AFG242" s="11"/>
      <c r="AFH242" s="11"/>
      <c r="AFI242" s="11"/>
      <c r="AFJ242" s="11"/>
      <c r="AFK242" s="11"/>
      <c r="AFL242" s="11"/>
      <c r="AFM242" s="11"/>
      <c r="AFN242" s="11"/>
      <c r="AFO242" s="11"/>
      <c r="AFP242" s="11"/>
      <c r="AFQ242" s="11"/>
      <c r="AFR242" s="11"/>
      <c r="AFS242" s="11"/>
      <c r="AFT242" s="11"/>
      <c r="AFU242" s="11"/>
      <c r="AFV242" s="11"/>
      <c r="AFW242" s="11"/>
      <c r="AFX242" s="11"/>
      <c r="AFY242" s="11"/>
      <c r="AFZ242" s="11"/>
      <c r="AGA242" s="11"/>
      <c r="AGB242" s="11"/>
      <c r="AGC242" s="11"/>
      <c r="AGD242" s="11"/>
      <c r="AGE242" s="11"/>
      <c r="AGF242" s="11"/>
      <c r="AGG242" s="11"/>
      <c r="AGH242" s="11"/>
      <c r="AGI242" s="11"/>
      <c r="AGJ242" s="11"/>
      <c r="AGK242" s="11"/>
      <c r="AGL242" s="11"/>
      <c r="AGM242" s="11"/>
      <c r="AGN242" s="11"/>
      <c r="AGO242" s="11"/>
      <c r="AGP242" s="11"/>
      <c r="AGQ242" s="11"/>
      <c r="AGR242" s="11"/>
      <c r="AGS242" s="11"/>
      <c r="AGT242" s="11"/>
      <c r="AGU242" s="11"/>
      <c r="AGV242" s="11"/>
      <c r="AGW242" s="11"/>
      <c r="AGX242" s="11"/>
      <c r="AGY242" s="11"/>
      <c r="AGZ242" s="11"/>
      <c r="AHA242" s="11"/>
      <c r="AHB242" s="11"/>
      <c r="AHC242" s="11"/>
      <c r="AHD242" s="11"/>
      <c r="AHE242" s="11"/>
      <c r="AHF242" s="11"/>
      <c r="AHG242" s="11"/>
      <c r="AHH242" s="11"/>
      <c r="AHI242" s="11"/>
      <c r="AHJ242" s="11"/>
      <c r="AHK242" s="11"/>
      <c r="AHL242" s="11"/>
      <c r="AHM242" s="11"/>
      <c r="AHN242" s="11"/>
      <c r="AHO242" s="11"/>
      <c r="AHP242" s="11"/>
      <c r="AHQ242" s="11"/>
      <c r="AHR242" s="11"/>
      <c r="AHS242" s="11"/>
      <c r="AHT242" s="11"/>
      <c r="AHU242" s="11"/>
      <c r="AHV242" s="11"/>
      <c r="AHW242" s="11"/>
      <c r="AHX242" s="11"/>
      <c r="AHY242" s="11"/>
      <c r="AHZ242" s="11"/>
      <c r="AIA242" s="11"/>
      <c r="AIB242" s="11"/>
      <c r="AIC242" s="11"/>
      <c r="AID242" s="11"/>
      <c r="AIE242" s="11"/>
      <c r="AIF242" s="11"/>
      <c r="AIG242" s="11"/>
      <c r="AIH242" s="11"/>
      <c r="AII242" s="11"/>
      <c r="AIJ242" s="11"/>
      <c r="AIK242" s="11"/>
      <c r="AIL242" s="11"/>
      <c r="AIM242" s="11"/>
      <c r="AIN242" s="11"/>
      <c r="AIO242" s="11"/>
      <c r="AIP242" s="11"/>
      <c r="AIQ242" s="11"/>
      <c r="AIR242" s="11"/>
      <c r="AIS242" s="11"/>
      <c r="AIT242" s="11"/>
      <c r="AIU242" s="11"/>
      <c r="AIV242" s="11"/>
      <c r="AIW242" s="11"/>
      <c r="AIX242" s="11"/>
      <c r="AIY242" s="11"/>
      <c r="AIZ242" s="11"/>
      <c r="AJA242" s="11"/>
      <c r="AJB242" s="11"/>
      <c r="AJC242" s="11"/>
      <c r="AJD242" s="11"/>
      <c r="AJE242" s="11"/>
      <c r="AJF242" s="11"/>
      <c r="AJG242" s="11"/>
      <c r="AJH242" s="11"/>
      <c r="AJI242" s="11"/>
      <c r="AJJ242" s="11"/>
      <c r="AJK242" s="11"/>
      <c r="AJL242" s="11"/>
      <c r="AJM242" s="11"/>
      <c r="AJN242" s="11"/>
      <c r="AJO242" s="11"/>
      <c r="AJP242" s="11"/>
      <c r="AJQ242" s="11"/>
      <c r="AJR242" s="11"/>
      <c r="AJS242" s="11"/>
      <c r="AJT242" s="11"/>
      <c r="AJU242" s="11"/>
      <c r="AJV242" s="11"/>
      <c r="AJW242" s="11"/>
      <c r="AJX242" s="11"/>
      <c r="AJY242" s="11"/>
      <c r="AJZ242" s="11"/>
      <c r="AKA242" s="11"/>
      <c r="AKB242" s="11"/>
      <c r="AKC242" s="11"/>
      <c r="AKD242" s="11"/>
      <c r="AKE242" s="11"/>
      <c r="AKF242" s="11"/>
      <c r="AKG242" s="11"/>
      <c r="AKH242" s="11"/>
      <c r="AKI242" s="11"/>
      <c r="AKJ242" s="11"/>
      <c r="AKK242" s="11"/>
      <c r="AKL242" s="11"/>
      <c r="AKM242" s="11"/>
      <c r="AKN242" s="11"/>
      <c r="AKO242" s="11"/>
      <c r="AKP242" s="11"/>
      <c r="AKQ242" s="11"/>
      <c r="AKR242" s="11"/>
      <c r="AKS242" s="11"/>
      <c r="AKT242" s="11"/>
      <c r="AKU242" s="11"/>
      <c r="AKV242" s="11"/>
      <c r="AKW242" s="11"/>
      <c r="AKX242" s="11"/>
      <c r="AKY242" s="11"/>
      <c r="AKZ242" s="11"/>
      <c r="ALA242" s="11"/>
      <c r="ALB242" s="11"/>
      <c r="ALC242" s="11"/>
      <c r="ALD242" s="11"/>
      <c r="ALE242" s="11"/>
      <c r="ALF242" s="11"/>
      <c r="ALG242" s="11"/>
      <c r="ALH242" s="11"/>
      <c r="ALI242" s="11"/>
      <c r="ALJ242" s="11"/>
      <c r="ALK242" s="11"/>
      <c r="ALL242" s="11"/>
      <c r="ALM242" s="11"/>
      <c r="ALN242" s="11"/>
      <c r="ALO242" s="11"/>
      <c r="ALP242" s="11"/>
      <c r="ALQ242" s="11"/>
      <c r="ALR242" s="11"/>
      <c r="ALS242" s="11"/>
      <c r="ALT242" s="11"/>
      <c r="ALU242" s="11"/>
      <c r="ALV242" s="11"/>
      <c r="ALW242" s="11"/>
      <c r="ALX242" s="11"/>
      <c r="ALY242" s="11"/>
      <c r="ALZ242" s="11"/>
      <c r="AMA242" s="11"/>
      <c r="AMB242" s="11"/>
      <c r="AMC242" s="11"/>
      <c r="AMD242" s="11"/>
      <c r="AME242" s="11"/>
      <c r="AMF242" s="11"/>
      <c r="AMG242" s="11"/>
      <c r="AMH242" s="11"/>
      <c r="AMI242" s="11"/>
      <c r="AMJ242" s="11"/>
      <c r="AMK242" s="11"/>
      <c r="AML242" s="11"/>
    </row>
    <row r="243" spans="1:1026" ht="30" x14ac:dyDescent="0.25">
      <c r="A243" s="24">
        <v>48</v>
      </c>
      <c r="B243" s="27" t="s">
        <v>340</v>
      </c>
      <c r="C243" s="26" t="s">
        <v>341</v>
      </c>
      <c r="D243" s="5">
        <v>283</v>
      </c>
      <c r="E243" s="9">
        <f t="shared" si="20"/>
        <v>56.6</v>
      </c>
      <c r="F243" s="9">
        <f t="shared" si="23"/>
        <v>339.6</v>
      </c>
      <c r="G243" s="40">
        <f t="shared" si="21"/>
        <v>67.92</v>
      </c>
      <c r="H243" s="3">
        <f t="shared" si="22"/>
        <v>407.52000000000004</v>
      </c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  <c r="SK243" s="11"/>
      <c r="SL243" s="11"/>
      <c r="SM243" s="11"/>
      <c r="SN243" s="11"/>
      <c r="SO243" s="11"/>
      <c r="SP243" s="11"/>
      <c r="SQ243" s="11"/>
      <c r="SR243" s="11"/>
      <c r="SS243" s="11"/>
      <c r="ST243" s="11"/>
      <c r="SU243" s="11"/>
      <c r="SV243" s="11"/>
      <c r="SW243" s="11"/>
      <c r="SX243" s="11"/>
      <c r="SY243" s="11"/>
      <c r="SZ243" s="11"/>
      <c r="TA243" s="11"/>
      <c r="TB243" s="11"/>
      <c r="TC243" s="11"/>
      <c r="TD243" s="11"/>
      <c r="TE243" s="11"/>
      <c r="TF243" s="11"/>
      <c r="TG243" s="11"/>
      <c r="TH243" s="11"/>
      <c r="TI243" s="11"/>
      <c r="TJ243" s="11"/>
      <c r="TK243" s="11"/>
      <c r="TL243" s="11"/>
      <c r="TM243" s="11"/>
      <c r="TN243" s="11"/>
      <c r="TO243" s="11"/>
      <c r="TP243" s="11"/>
      <c r="TQ243" s="11"/>
      <c r="TR243" s="11"/>
      <c r="TS243" s="11"/>
      <c r="TT243" s="11"/>
      <c r="TU243" s="11"/>
      <c r="TV243" s="11"/>
      <c r="TW243" s="11"/>
      <c r="TX243" s="11"/>
      <c r="TY243" s="11"/>
      <c r="TZ243" s="11"/>
      <c r="UA243" s="11"/>
      <c r="UB243" s="11"/>
      <c r="UC243" s="11"/>
      <c r="UD243" s="11"/>
      <c r="UE243" s="11"/>
      <c r="UF243" s="11"/>
      <c r="UG243" s="11"/>
      <c r="UH243" s="11"/>
      <c r="UI243" s="11"/>
      <c r="UJ243" s="11"/>
      <c r="UK243" s="11"/>
      <c r="UL243" s="11"/>
      <c r="UM243" s="11"/>
      <c r="UN243" s="11"/>
      <c r="UO243" s="11"/>
      <c r="UP243" s="11"/>
      <c r="UQ243" s="11"/>
      <c r="UR243" s="11"/>
      <c r="US243" s="11"/>
      <c r="UT243" s="11"/>
      <c r="UU243" s="11"/>
      <c r="UV243" s="11"/>
      <c r="UW243" s="11"/>
      <c r="UX243" s="11"/>
      <c r="UY243" s="11"/>
      <c r="UZ243" s="11"/>
      <c r="VA243" s="11"/>
      <c r="VB243" s="11"/>
      <c r="VC243" s="11"/>
      <c r="VD243" s="11"/>
      <c r="VE243" s="11"/>
      <c r="VF243" s="11"/>
      <c r="VG243" s="11"/>
      <c r="VH243" s="11"/>
      <c r="VI243" s="11"/>
      <c r="VJ243" s="11"/>
      <c r="VK243" s="11"/>
      <c r="VL243" s="11"/>
      <c r="VM243" s="11"/>
      <c r="VN243" s="11"/>
      <c r="VO243" s="11"/>
      <c r="VP243" s="11"/>
      <c r="VQ243" s="11"/>
      <c r="VR243" s="11"/>
      <c r="VS243" s="11"/>
      <c r="VT243" s="11"/>
      <c r="VU243" s="11"/>
      <c r="VV243" s="11"/>
      <c r="VW243" s="11"/>
      <c r="VX243" s="11"/>
      <c r="VY243" s="11"/>
      <c r="VZ243" s="11"/>
      <c r="WA243" s="11"/>
      <c r="WB243" s="11"/>
      <c r="WC243" s="11"/>
      <c r="WD243" s="11"/>
      <c r="WE243" s="11"/>
      <c r="WF243" s="11"/>
      <c r="WG243" s="11"/>
      <c r="WH243" s="11"/>
      <c r="WI243" s="11"/>
      <c r="WJ243" s="11"/>
      <c r="WK243" s="11"/>
      <c r="WL243" s="11"/>
      <c r="WM243" s="11"/>
      <c r="WN243" s="11"/>
      <c r="WO243" s="11"/>
      <c r="WP243" s="11"/>
      <c r="WQ243" s="11"/>
      <c r="WR243" s="11"/>
      <c r="WS243" s="11"/>
      <c r="WT243" s="11"/>
      <c r="WU243" s="11"/>
      <c r="WV243" s="11"/>
      <c r="WW243" s="11"/>
      <c r="WX243" s="11"/>
      <c r="WY243" s="11"/>
      <c r="WZ243" s="11"/>
      <c r="XA243" s="11"/>
      <c r="XB243" s="11"/>
      <c r="XC243" s="11"/>
      <c r="XD243" s="11"/>
      <c r="XE243" s="11"/>
      <c r="XF243" s="11"/>
      <c r="XG243" s="11"/>
      <c r="XH243" s="11"/>
      <c r="XI243" s="11"/>
      <c r="XJ243" s="11"/>
      <c r="XK243" s="11"/>
      <c r="XL243" s="11"/>
      <c r="XM243" s="11"/>
      <c r="XN243" s="11"/>
      <c r="XO243" s="11"/>
      <c r="XP243" s="11"/>
      <c r="XQ243" s="11"/>
      <c r="XR243" s="11"/>
      <c r="XS243" s="11"/>
      <c r="XT243" s="11"/>
      <c r="XU243" s="11"/>
      <c r="XV243" s="11"/>
      <c r="XW243" s="11"/>
      <c r="XX243" s="11"/>
      <c r="XY243" s="11"/>
      <c r="XZ243" s="11"/>
      <c r="YA243" s="11"/>
      <c r="YB243" s="11"/>
      <c r="YC243" s="11"/>
      <c r="YD243" s="11"/>
      <c r="YE243" s="11"/>
      <c r="YF243" s="11"/>
      <c r="YG243" s="11"/>
      <c r="YH243" s="11"/>
      <c r="YI243" s="11"/>
      <c r="YJ243" s="11"/>
      <c r="YK243" s="11"/>
      <c r="YL243" s="11"/>
      <c r="YM243" s="11"/>
      <c r="YN243" s="11"/>
      <c r="YO243" s="11"/>
      <c r="YP243" s="11"/>
      <c r="YQ243" s="11"/>
      <c r="YR243" s="11"/>
      <c r="YS243" s="11"/>
      <c r="YT243" s="11"/>
      <c r="YU243" s="11"/>
      <c r="YV243" s="11"/>
      <c r="YW243" s="11"/>
      <c r="YX243" s="11"/>
      <c r="YY243" s="11"/>
      <c r="YZ243" s="11"/>
      <c r="ZA243" s="11"/>
      <c r="ZB243" s="11"/>
      <c r="ZC243" s="11"/>
      <c r="ZD243" s="11"/>
      <c r="ZE243" s="11"/>
      <c r="ZF243" s="11"/>
      <c r="ZG243" s="11"/>
      <c r="ZH243" s="11"/>
      <c r="ZI243" s="11"/>
      <c r="ZJ243" s="11"/>
      <c r="ZK243" s="11"/>
      <c r="ZL243" s="11"/>
      <c r="ZM243" s="11"/>
      <c r="ZN243" s="11"/>
      <c r="ZO243" s="11"/>
      <c r="ZP243" s="11"/>
      <c r="ZQ243" s="11"/>
      <c r="ZR243" s="11"/>
      <c r="ZS243" s="11"/>
      <c r="ZT243" s="11"/>
      <c r="ZU243" s="11"/>
      <c r="ZV243" s="11"/>
      <c r="ZW243" s="11"/>
      <c r="ZX243" s="11"/>
      <c r="ZY243" s="11"/>
      <c r="ZZ243" s="11"/>
      <c r="AAA243" s="11"/>
      <c r="AAB243" s="11"/>
      <c r="AAC243" s="11"/>
      <c r="AAD243" s="11"/>
      <c r="AAE243" s="11"/>
      <c r="AAF243" s="11"/>
      <c r="AAG243" s="11"/>
      <c r="AAH243" s="11"/>
      <c r="AAI243" s="11"/>
      <c r="AAJ243" s="11"/>
      <c r="AAK243" s="11"/>
      <c r="AAL243" s="11"/>
      <c r="AAM243" s="11"/>
      <c r="AAN243" s="11"/>
      <c r="AAO243" s="11"/>
      <c r="AAP243" s="11"/>
      <c r="AAQ243" s="11"/>
      <c r="AAR243" s="11"/>
      <c r="AAS243" s="11"/>
      <c r="AAT243" s="11"/>
      <c r="AAU243" s="11"/>
      <c r="AAV243" s="11"/>
      <c r="AAW243" s="11"/>
      <c r="AAX243" s="11"/>
      <c r="AAY243" s="11"/>
      <c r="AAZ243" s="11"/>
      <c r="ABA243" s="11"/>
      <c r="ABB243" s="11"/>
      <c r="ABC243" s="11"/>
      <c r="ABD243" s="11"/>
      <c r="ABE243" s="11"/>
      <c r="ABF243" s="11"/>
      <c r="ABG243" s="11"/>
      <c r="ABH243" s="11"/>
      <c r="ABI243" s="11"/>
      <c r="ABJ243" s="11"/>
      <c r="ABK243" s="11"/>
      <c r="ABL243" s="11"/>
      <c r="ABM243" s="11"/>
      <c r="ABN243" s="11"/>
      <c r="ABO243" s="11"/>
      <c r="ABP243" s="11"/>
      <c r="ABQ243" s="11"/>
      <c r="ABR243" s="11"/>
      <c r="ABS243" s="11"/>
      <c r="ABT243" s="11"/>
      <c r="ABU243" s="11"/>
      <c r="ABV243" s="11"/>
      <c r="ABW243" s="11"/>
      <c r="ABX243" s="11"/>
      <c r="ABY243" s="11"/>
      <c r="ABZ243" s="11"/>
      <c r="ACA243" s="11"/>
      <c r="ACB243" s="11"/>
      <c r="ACC243" s="11"/>
      <c r="ACD243" s="11"/>
      <c r="ACE243" s="11"/>
      <c r="ACF243" s="11"/>
      <c r="ACG243" s="11"/>
      <c r="ACH243" s="11"/>
      <c r="ACI243" s="11"/>
      <c r="ACJ243" s="11"/>
      <c r="ACK243" s="11"/>
      <c r="ACL243" s="11"/>
      <c r="ACM243" s="11"/>
      <c r="ACN243" s="11"/>
      <c r="ACO243" s="11"/>
      <c r="ACP243" s="11"/>
      <c r="ACQ243" s="11"/>
      <c r="ACR243" s="11"/>
      <c r="ACS243" s="11"/>
      <c r="ACT243" s="11"/>
      <c r="ACU243" s="11"/>
      <c r="ACV243" s="11"/>
      <c r="ACW243" s="11"/>
      <c r="ACX243" s="11"/>
      <c r="ACY243" s="11"/>
      <c r="ACZ243" s="11"/>
      <c r="ADA243" s="11"/>
      <c r="ADB243" s="11"/>
      <c r="ADC243" s="11"/>
      <c r="ADD243" s="11"/>
      <c r="ADE243" s="11"/>
      <c r="ADF243" s="11"/>
      <c r="ADG243" s="11"/>
      <c r="ADH243" s="11"/>
      <c r="ADI243" s="11"/>
      <c r="ADJ243" s="11"/>
      <c r="ADK243" s="11"/>
      <c r="ADL243" s="11"/>
      <c r="ADM243" s="11"/>
      <c r="ADN243" s="11"/>
      <c r="ADO243" s="11"/>
      <c r="ADP243" s="11"/>
      <c r="ADQ243" s="11"/>
      <c r="ADR243" s="11"/>
      <c r="ADS243" s="11"/>
      <c r="ADT243" s="11"/>
      <c r="ADU243" s="11"/>
      <c r="ADV243" s="11"/>
      <c r="ADW243" s="11"/>
      <c r="ADX243" s="11"/>
      <c r="ADY243" s="11"/>
      <c r="ADZ243" s="11"/>
      <c r="AEA243" s="11"/>
      <c r="AEB243" s="11"/>
      <c r="AEC243" s="11"/>
      <c r="AED243" s="11"/>
      <c r="AEE243" s="11"/>
      <c r="AEF243" s="11"/>
      <c r="AEG243" s="11"/>
      <c r="AEH243" s="11"/>
      <c r="AEI243" s="11"/>
      <c r="AEJ243" s="11"/>
      <c r="AEK243" s="11"/>
      <c r="AEL243" s="11"/>
      <c r="AEM243" s="11"/>
      <c r="AEN243" s="11"/>
      <c r="AEO243" s="11"/>
      <c r="AEP243" s="11"/>
      <c r="AEQ243" s="11"/>
      <c r="AER243" s="11"/>
      <c r="AES243" s="11"/>
      <c r="AET243" s="11"/>
      <c r="AEU243" s="11"/>
      <c r="AEV243" s="11"/>
      <c r="AEW243" s="11"/>
      <c r="AEX243" s="11"/>
      <c r="AEY243" s="11"/>
      <c r="AEZ243" s="11"/>
      <c r="AFA243" s="11"/>
      <c r="AFB243" s="11"/>
      <c r="AFC243" s="11"/>
      <c r="AFD243" s="11"/>
      <c r="AFE243" s="11"/>
      <c r="AFF243" s="11"/>
      <c r="AFG243" s="11"/>
      <c r="AFH243" s="11"/>
      <c r="AFI243" s="11"/>
      <c r="AFJ243" s="11"/>
      <c r="AFK243" s="11"/>
      <c r="AFL243" s="11"/>
      <c r="AFM243" s="11"/>
      <c r="AFN243" s="11"/>
      <c r="AFO243" s="11"/>
      <c r="AFP243" s="11"/>
      <c r="AFQ243" s="11"/>
      <c r="AFR243" s="11"/>
      <c r="AFS243" s="11"/>
      <c r="AFT243" s="11"/>
      <c r="AFU243" s="11"/>
      <c r="AFV243" s="11"/>
      <c r="AFW243" s="11"/>
      <c r="AFX243" s="11"/>
      <c r="AFY243" s="11"/>
      <c r="AFZ243" s="11"/>
      <c r="AGA243" s="11"/>
      <c r="AGB243" s="11"/>
      <c r="AGC243" s="11"/>
      <c r="AGD243" s="11"/>
      <c r="AGE243" s="11"/>
      <c r="AGF243" s="11"/>
      <c r="AGG243" s="11"/>
      <c r="AGH243" s="11"/>
      <c r="AGI243" s="11"/>
      <c r="AGJ243" s="11"/>
      <c r="AGK243" s="11"/>
      <c r="AGL243" s="11"/>
      <c r="AGM243" s="11"/>
      <c r="AGN243" s="11"/>
      <c r="AGO243" s="11"/>
      <c r="AGP243" s="11"/>
      <c r="AGQ243" s="11"/>
      <c r="AGR243" s="11"/>
      <c r="AGS243" s="11"/>
      <c r="AGT243" s="11"/>
      <c r="AGU243" s="11"/>
      <c r="AGV243" s="11"/>
      <c r="AGW243" s="11"/>
      <c r="AGX243" s="11"/>
      <c r="AGY243" s="11"/>
      <c r="AGZ243" s="11"/>
      <c r="AHA243" s="11"/>
      <c r="AHB243" s="11"/>
      <c r="AHC243" s="11"/>
      <c r="AHD243" s="11"/>
      <c r="AHE243" s="11"/>
      <c r="AHF243" s="11"/>
      <c r="AHG243" s="11"/>
      <c r="AHH243" s="11"/>
      <c r="AHI243" s="11"/>
      <c r="AHJ243" s="11"/>
      <c r="AHK243" s="11"/>
      <c r="AHL243" s="11"/>
      <c r="AHM243" s="11"/>
      <c r="AHN243" s="11"/>
      <c r="AHO243" s="11"/>
      <c r="AHP243" s="11"/>
      <c r="AHQ243" s="11"/>
      <c r="AHR243" s="11"/>
      <c r="AHS243" s="11"/>
      <c r="AHT243" s="11"/>
      <c r="AHU243" s="11"/>
      <c r="AHV243" s="11"/>
      <c r="AHW243" s="11"/>
      <c r="AHX243" s="11"/>
      <c r="AHY243" s="11"/>
      <c r="AHZ243" s="11"/>
      <c r="AIA243" s="11"/>
      <c r="AIB243" s="11"/>
      <c r="AIC243" s="11"/>
      <c r="AID243" s="11"/>
      <c r="AIE243" s="11"/>
      <c r="AIF243" s="11"/>
      <c r="AIG243" s="11"/>
      <c r="AIH243" s="11"/>
      <c r="AII243" s="11"/>
      <c r="AIJ243" s="11"/>
      <c r="AIK243" s="11"/>
      <c r="AIL243" s="11"/>
      <c r="AIM243" s="11"/>
      <c r="AIN243" s="11"/>
      <c r="AIO243" s="11"/>
      <c r="AIP243" s="11"/>
      <c r="AIQ243" s="11"/>
      <c r="AIR243" s="11"/>
      <c r="AIS243" s="11"/>
      <c r="AIT243" s="11"/>
      <c r="AIU243" s="11"/>
      <c r="AIV243" s="11"/>
      <c r="AIW243" s="11"/>
      <c r="AIX243" s="11"/>
      <c r="AIY243" s="11"/>
      <c r="AIZ243" s="11"/>
      <c r="AJA243" s="11"/>
      <c r="AJB243" s="11"/>
      <c r="AJC243" s="11"/>
      <c r="AJD243" s="11"/>
      <c r="AJE243" s="11"/>
      <c r="AJF243" s="11"/>
      <c r="AJG243" s="11"/>
      <c r="AJH243" s="11"/>
      <c r="AJI243" s="11"/>
      <c r="AJJ243" s="11"/>
      <c r="AJK243" s="11"/>
      <c r="AJL243" s="11"/>
      <c r="AJM243" s="11"/>
      <c r="AJN243" s="11"/>
      <c r="AJO243" s="11"/>
      <c r="AJP243" s="11"/>
      <c r="AJQ243" s="11"/>
      <c r="AJR243" s="11"/>
      <c r="AJS243" s="11"/>
      <c r="AJT243" s="11"/>
      <c r="AJU243" s="11"/>
      <c r="AJV243" s="11"/>
      <c r="AJW243" s="11"/>
      <c r="AJX243" s="11"/>
      <c r="AJY243" s="11"/>
      <c r="AJZ243" s="11"/>
      <c r="AKA243" s="11"/>
      <c r="AKB243" s="11"/>
      <c r="AKC243" s="11"/>
      <c r="AKD243" s="11"/>
      <c r="AKE243" s="11"/>
      <c r="AKF243" s="11"/>
      <c r="AKG243" s="11"/>
      <c r="AKH243" s="11"/>
      <c r="AKI243" s="11"/>
      <c r="AKJ243" s="11"/>
      <c r="AKK243" s="11"/>
      <c r="AKL243" s="11"/>
      <c r="AKM243" s="11"/>
      <c r="AKN243" s="11"/>
      <c r="AKO243" s="11"/>
      <c r="AKP243" s="11"/>
      <c r="AKQ243" s="11"/>
      <c r="AKR243" s="11"/>
      <c r="AKS243" s="11"/>
      <c r="AKT243" s="11"/>
      <c r="AKU243" s="11"/>
      <c r="AKV243" s="11"/>
      <c r="AKW243" s="11"/>
      <c r="AKX243" s="11"/>
      <c r="AKY243" s="11"/>
      <c r="AKZ243" s="11"/>
      <c r="ALA243" s="11"/>
      <c r="ALB243" s="11"/>
      <c r="ALC243" s="11"/>
      <c r="ALD243" s="11"/>
      <c r="ALE243" s="11"/>
      <c r="ALF243" s="11"/>
      <c r="ALG243" s="11"/>
      <c r="ALH243" s="11"/>
      <c r="ALI243" s="11"/>
      <c r="ALJ243" s="11"/>
      <c r="ALK243" s="11"/>
      <c r="ALL243" s="11"/>
      <c r="ALM243" s="11"/>
      <c r="ALN243" s="11"/>
      <c r="ALO243" s="11"/>
      <c r="ALP243" s="11"/>
      <c r="ALQ243" s="11"/>
      <c r="ALR243" s="11"/>
      <c r="ALS243" s="11"/>
      <c r="ALT243" s="11"/>
      <c r="ALU243" s="11"/>
      <c r="ALV243" s="11"/>
      <c r="ALW243" s="11"/>
      <c r="ALX243" s="11"/>
      <c r="ALY243" s="11"/>
      <c r="ALZ243" s="11"/>
      <c r="AMA243" s="11"/>
      <c r="AMB243" s="11"/>
      <c r="AMC243" s="11"/>
      <c r="AMD243" s="11"/>
      <c r="AME243" s="11"/>
      <c r="AMF243" s="11"/>
      <c r="AMG243" s="11"/>
      <c r="AMH243" s="11"/>
      <c r="AMI243" s="11"/>
      <c r="AMJ243" s="11"/>
      <c r="AMK243" s="11"/>
      <c r="AML243" s="11"/>
    </row>
    <row r="244" spans="1:1026" ht="30" x14ac:dyDescent="0.25">
      <c r="A244" s="24">
        <v>49</v>
      </c>
      <c r="B244" s="27" t="s">
        <v>342</v>
      </c>
      <c r="C244" s="26" t="s">
        <v>341</v>
      </c>
      <c r="D244" s="5">
        <v>159</v>
      </c>
      <c r="E244" s="9">
        <f t="shared" si="20"/>
        <v>31.8</v>
      </c>
      <c r="F244" s="9">
        <f t="shared" ref="F244:F263" si="24">D244+E244</f>
        <v>190.8</v>
      </c>
      <c r="G244" s="40">
        <f t="shared" si="21"/>
        <v>38.160000000000004</v>
      </c>
      <c r="H244" s="3">
        <f t="shared" si="22"/>
        <v>228.96</v>
      </c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  <c r="SK244" s="11"/>
      <c r="SL244" s="11"/>
      <c r="SM244" s="11"/>
      <c r="SN244" s="11"/>
      <c r="SO244" s="11"/>
      <c r="SP244" s="11"/>
      <c r="SQ244" s="11"/>
      <c r="SR244" s="11"/>
      <c r="SS244" s="11"/>
      <c r="ST244" s="11"/>
      <c r="SU244" s="11"/>
      <c r="SV244" s="11"/>
      <c r="SW244" s="11"/>
      <c r="SX244" s="11"/>
      <c r="SY244" s="11"/>
      <c r="SZ244" s="11"/>
      <c r="TA244" s="11"/>
      <c r="TB244" s="11"/>
      <c r="TC244" s="11"/>
      <c r="TD244" s="11"/>
      <c r="TE244" s="11"/>
      <c r="TF244" s="11"/>
      <c r="TG244" s="11"/>
      <c r="TH244" s="11"/>
      <c r="TI244" s="11"/>
      <c r="TJ244" s="11"/>
      <c r="TK244" s="11"/>
      <c r="TL244" s="11"/>
      <c r="TM244" s="11"/>
      <c r="TN244" s="11"/>
      <c r="TO244" s="11"/>
      <c r="TP244" s="11"/>
      <c r="TQ244" s="11"/>
      <c r="TR244" s="11"/>
      <c r="TS244" s="11"/>
      <c r="TT244" s="11"/>
      <c r="TU244" s="11"/>
      <c r="TV244" s="11"/>
      <c r="TW244" s="11"/>
      <c r="TX244" s="11"/>
      <c r="TY244" s="11"/>
      <c r="TZ244" s="11"/>
      <c r="UA244" s="11"/>
      <c r="UB244" s="11"/>
      <c r="UC244" s="11"/>
      <c r="UD244" s="11"/>
      <c r="UE244" s="11"/>
      <c r="UF244" s="11"/>
      <c r="UG244" s="11"/>
      <c r="UH244" s="11"/>
      <c r="UI244" s="11"/>
      <c r="UJ244" s="11"/>
      <c r="UK244" s="11"/>
      <c r="UL244" s="11"/>
      <c r="UM244" s="11"/>
      <c r="UN244" s="11"/>
      <c r="UO244" s="11"/>
      <c r="UP244" s="11"/>
      <c r="UQ244" s="11"/>
      <c r="UR244" s="11"/>
      <c r="US244" s="11"/>
      <c r="UT244" s="11"/>
      <c r="UU244" s="11"/>
      <c r="UV244" s="11"/>
      <c r="UW244" s="11"/>
      <c r="UX244" s="11"/>
      <c r="UY244" s="11"/>
      <c r="UZ244" s="11"/>
      <c r="VA244" s="11"/>
      <c r="VB244" s="11"/>
      <c r="VC244" s="11"/>
      <c r="VD244" s="11"/>
      <c r="VE244" s="11"/>
      <c r="VF244" s="11"/>
      <c r="VG244" s="11"/>
      <c r="VH244" s="11"/>
      <c r="VI244" s="11"/>
      <c r="VJ244" s="11"/>
      <c r="VK244" s="11"/>
      <c r="VL244" s="11"/>
      <c r="VM244" s="11"/>
      <c r="VN244" s="11"/>
      <c r="VO244" s="11"/>
      <c r="VP244" s="11"/>
      <c r="VQ244" s="11"/>
      <c r="VR244" s="11"/>
      <c r="VS244" s="11"/>
      <c r="VT244" s="11"/>
      <c r="VU244" s="11"/>
      <c r="VV244" s="11"/>
      <c r="VW244" s="11"/>
      <c r="VX244" s="11"/>
      <c r="VY244" s="11"/>
      <c r="VZ244" s="11"/>
      <c r="WA244" s="11"/>
      <c r="WB244" s="11"/>
      <c r="WC244" s="11"/>
      <c r="WD244" s="11"/>
      <c r="WE244" s="11"/>
      <c r="WF244" s="11"/>
      <c r="WG244" s="11"/>
      <c r="WH244" s="11"/>
      <c r="WI244" s="11"/>
      <c r="WJ244" s="11"/>
      <c r="WK244" s="11"/>
      <c r="WL244" s="11"/>
      <c r="WM244" s="11"/>
      <c r="WN244" s="11"/>
      <c r="WO244" s="11"/>
      <c r="WP244" s="11"/>
      <c r="WQ244" s="11"/>
      <c r="WR244" s="11"/>
      <c r="WS244" s="11"/>
      <c r="WT244" s="11"/>
      <c r="WU244" s="11"/>
      <c r="WV244" s="11"/>
      <c r="WW244" s="11"/>
      <c r="WX244" s="11"/>
      <c r="WY244" s="11"/>
      <c r="WZ244" s="11"/>
      <c r="XA244" s="11"/>
      <c r="XB244" s="11"/>
      <c r="XC244" s="11"/>
      <c r="XD244" s="11"/>
      <c r="XE244" s="11"/>
      <c r="XF244" s="11"/>
      <c r="XG244" s="11"/>
      <c r="XH244" s="11"/>
      <c r="XI244" s="11"/>
      <c r="XJ244" s="11"/>
      <c r="XK244" s="11"/>
      <c r="XL244" s="11"/>
      <c r="XM244" s="11"/>
      <c r="XN244" s="11"/>
      <c r="XO244" s="11"/>
      <c r="XP244" s="11"/>
      <c r="XQ244" s="11"/>
      <c r="XR244" s="11"/>
      <c r="XS244" s="11"/>
      <c r="XT244" s="11"/>
      <c r="XU244" s="11"/>
      <c r="XV244" s="11"/>
      <c r="XW244" s="11"/>
      <c r="XX244" s="11"/>
      <c r="XY244" s="11"/>
      <c r="XZ244" s="11"/>
      <c r="YA244" s="11"/>
      <c r="YB244" s="11"/>
      <c r="YC244" s="11"/>
      <c r="YD244" s="11"/>
      <c r="YE244" s="11"/>
      <c r="YF244" s="11"/>
      <c r="YG244" s="11"/>
      <c r="YH244" s="11"/>
      <c r="YI244" s="11"/>
      <c r="YJ244" s="11"/>
      <c r="YK244" s="11"/>
      <c r="YL244" s="11"/>
      <c r="YM244" s="11"/>
      <c r="YN244" s="11"/>
      <c r="YO244" s="11"/>
      <c r="YP244" s="11"/>
      <c r="YQ244" s="11"/>
      <c r="YR244" s="11"/>
      <c r="YS244" s="11"/>
      <c r="YT244" s="11"/>
      <c r="YU244" s="11"/>
      <c r="YV244" s="11"/>
      <c r="YW244" s="11"/>
      <c r="YX244" s="11"/>
      <c r="YY244" s="11"/>
      <c r="YZ244" s="11"/>
      <c r="ZA244" s="11"/>
      <c r="ZB244" s="11"/>
      <c r="ZC244" s="11"/>
      <c r="ZD244" s="11"/>
      <c r="ZE244" s="11"/>
      <c r="ZF244" s="11"/>
      <c r="ZG244" s="11"/>
      <c r="ZH244" s="11"/>
      <c r="ZI244" s="11"/>
      <c r="ZJ244" s="11"/>
      <c r="ZK244" s="11"/>
      <c r="ZL244" s="11"/>
      <c r="ZM244" s="11"/>
      <c r="ZN244" s="11"/>
      <c r="ZO244" s="11"/>
      <c r="ZP244" s="11"/>
      <c r="ZQ244" s="11"/>
      <c r="ZR244" s="11"/>
      <c r="ZS244" s="11"/>
      <c r="ZT244" s="11"/>
      <c r="ZU244" s="11"/>
      <c r="ZV244" s="11"/>
      <c r="ZW244" s="11"/>
      <c r="ZX244" s="11"/>
      <c r="ZY244" s="11"/>
      <c r="ZZ244" s="11"/>
      <c r="AAA244" s="11"/>
      <c r="AAB244" s="11"/>
      <c r="AAC244" s="11"/>
      <c r="AAD244" s="11"/>
      <c r="AAE244" s="11"/>
      <c r="AAF244" s="11"/>
      <c r="AAG244" s="11"/>
      <c r="AAH244" s="11"/>
      <c r="AAI244" s="11"/>
      <c r="AAJ244" s="11"/>
      <c r="AAK244" s="11"/>
      <c r="AAL244" s="11"/>
      <c r="AAM244" s="11"/>
      <c r="AAN244" s="11"/>
      <c r="AAO244" s="11"/>
      <c r="AAP244" s="11"/>
      <c r="AAQ244" s="11"/>
      <c r="AAR244" s="11"/>
      <c r="AAS244" s="11"/>
      <c r="AAT244" s="11"/>
      <c r="AAU244" s="11"/>
      <c r="AAV244" s="11"/>
      <c r="AAW244" s="11"/>
      <c r="AAX244" s="11"/>
      <c r="AAY244" s="11"/>
      <c r="AAZ244" s="11"/>
      <c r="ABA244" s="11"/>
      <c r="ABB244" s="11"/>
      <c r="ABC244" s="11"/>
      <c r="ABD244" s="11"/>
      <c r="ABE244" s="11"/>
      <c r="ABF244" s="11"/>
      <c r="ABG244" s="11"/>
      <c r="ABH244" s="11"/>
      <c r="ABI244" s="11"/>
      <c r="ABJ244" s="11"/>
      <c r="ABK244" s="11"/>
      <c r="ABL244" s="11"/>
      <c r="ABM244" s="11"/>
      <c r="ABN244" s="11"/>
      <c r="ABO244" s="11"/>
      <c r="ABP244" s="11"/>
      <c r="ABQ244" s="11"/>
      <c r="ABR244" s="11"/>
      <c r="ABS244" s="11"/>
      <c r="ABT244" s="11"/>
      <c r="ABU244" s="11"/>
      <c r="ABV244" s="11"/>
      <c r="ABW244" s="11"/>
      <c r="ABX244" s="11"/>
      <c r="ABY244" s="11"/>
      <c r="ABZ244" s="11"/>
      <c r="ACA244" s="11"/>
      <c r="ACB244" s="11"/>
      <c r="ACC244" s="11"/>
      <c r="ACD244" s="11"/>
      <c r="ACE244" s="11"/>
      <c r="ACF244" s="11"/>
      <c r="ACG244" s="11"/>
      <c r="ACH244" s="11"/>
      <c r="ACI244" s="11"/>
      <c r="ACJ244" s="11"/>
      <c r="ACK244" s="11"/>
      <c r="ACL244" s="11"/>
      <c r="ACM244" s="11"/>
      <c r="ACN244" s="11"/>
      <c r="ACO244" s="11"/>
      <c r="ACP244" s="11"/>
      <c r="ACQ244" s="11"/>
      <c r="ACR244" s="11"/>
      <c r="ACS244" s="11"/>
      <c r="ACT244" s="11"/>
      <c r="ACU244" s="11"/>
      <c r="ACV244" s="11"/>
      <c r="ACW244" s="11"/>
      <c r="ACX244" s="11"/>
      <c r="ACY244" s="11"/>
      <c r="ACZ244" s="11"/>
      <c r="ADA244" s="11"/>
      <c r="ADB244" s="11"/>
      <c r="ADC244" s="11"/>
      <c r="ADD244" s="11"/>
      <c r="ADE244" s="11"/>
      <c r="ADF244" s="11"/>
      <c r="ADG244" s="11"/>
      <c r="ADH244" s="11"/>
      <c r="ADI244" s="11"/>
      <c r="ADJ244" s="11"/>
      <c r="ADK244" s="11"/>
      <c r="ADL244" s="11"/>
      <c r="ADM244" s="11"/>
      <c r="ADN244" s="11"/>
      <c r="ADO244" s="11"/>
      <c r="ADP244" s="11"/>
      <c r="ADQ244" s="11"/>
      <c r="ADR244" s="11"/>
      <c r="ADS244" s="11"/>
      <c r="ADT244" s="11"/>
      <c r="ADU244" s="11"/>
      <c r="ADV244" s="11"/>
      <c r="ADW244" s="11"/>
      <c r="ADX244" s="11"/>
      <c r="ADY244" s="11"/>
      <c r="ADZ244" s="11"/>
      <c r="AEA244" s="11"/>
      <c r="AEB244" s="11"/>
      <c r="AEC244" s="11"/>
      <c r="AED244" s="11"/>
      <c r="AEE244" s="11"/>
      <c r="AEF244" s="11"/>
      <c r="AEG244" s="11"/>
      <c r="AEH244" s="11"/>
      <c r="AEI244" s="11"/>
      <c r="AEJ244" s="11"/>
      <c r="AEK244" s="11"/>
      <c r="AEL244" s="11"/>
      <c r="AEM244" s="11"/>
      <c r="AEN244" s="11"/>
      <c r="AEO244" s="11"/>
      <c r="AEP244" s="11"/>
      <c r="AEQ244" s="11"/>
      <c r="AER244" s="11"/>
      <c r="AES244" s="11"/>
      <c r="AET244" s="11"/>
      <c r="AEU244" s="11"/>
      <c r="AEV244" s="11"/>
      <c r="AEW244" s="11"/>
      <c r="AEX244" s="11"/>
      <c r="AEY244" s="11"/>
      <c r="AEZ244" s="11"/>
      <c r="AFA244" s="11"/>
      <c r="AFB244" s="11"/>
      <c r="AFC244" s="11"/>
      <c r="AFD244" s="11"/>
      <c r="AFE244" s="11"/>
      <c r="AFF244" s="11"/>
      <c r="AFG244" s="11"/>
      <c r="AFH244" s="11"/>
      <c r="AFI244" s="11"/>
      <c r="AFJ244" s="11"/>
      <c r="AFK244" s="11"/>
      <c r="AFL244" s="11"/>
      <c r="AFM244" s="11"/>
      <c r="AFN244" s="11"/>
      <c r="AFO244" s="11"/>
      <c r="AFP244" s="11"/>
      <c r="AFQ244" s="11"/>
      <c r="AFR244" s="11"/>
      <c r="AFS244" s="11"/>
      <c r="AFT244" s="11"/>
      <c r="AFU244" s="11"/>
      <c r="AFV244" s="11"/>
      <c r="AFW244" s="11"/>
      <c r="AFX244" s="11"/>
      <c r="AFY244" s="11"/>
      <c r="AFZ244" s="11"/>
      <c r="AGA244" s="11"/>
      <c r="AGB244" s="11"/>
      <c r="AGC244" s="11"/>
      <c r="AGD244" s="11"/>
      <c r="AGE244" s="11"/>
      <c r="AGF244" s="11"/>
      <c r="AGG244" s="11"/>
      <c r="AGH244" s="11"/>
      <c r="AGI244" s="11"/>
      <c r="AGJ244" s="11"/>
      <c r="AGK244" s="11"/>
      <c r="AGL244" s="11"/>
      <c r="AGM244" s="11"/>
      <c r="AGN244" s="11"/>
      <c r="AGO244" s="11"/>
      <c r="AGP244" s="11"/>
      <c r="AGQ244" s="11"/>
      <c r="AGR244" s="11"/>
      <c r="AGS244" s="11"/>
      <c r="AGT244" s="11"/>
      <c r="AGU244" s="11"/>
      <c r="AGV244" s="11"/>
      <c r="AGW244" s="11"/>
      <c r="AGX244" s="11"/>
      <c r="AGY244" s="11"/>
      <c r="AGZ244" s="11"/>
      <c r="AHA244" s="11"/>
      <c r="AHB244" s="11"/>
      <c r="AHC244" s="11"/>
      <c r="AHD244" s="11"/>
      <c r="AHE244" s="11"/>
      <c r="AHF244" s="11"/>
      <c r="AHG244" s="11"/>
      <c r="AHH244" s="11"/>
      <c r="AHI244" s="11"/>
      <c r="AHJ244" s="11"/>
      <c r="AHK244" s="11"/>
      <c r="AHL244" s="11"/>
      <c r="AHM244" s="11"/>
      <c r="AHN244" s="11"/>
      <c r="AHO244" s="11"/>
      <c r="AHP244" s="11"/>
      <c r="AHQ244" s="11"/>
      <c r="AHR244" s="11"/>
      <c r="AHS244" s="11"/>
      <c r="AHT244" s="11"/>
      <c r="AHU244" s="11"/>
      <c r="AHV244" s="11"/>
      <c r="AHW244" s="11"/>
      <c r="AHX244" s="11"/>
      <c r="AHY244" s="11"/>
      <c r="AHZ244" s="11"/>
      <c r="AIA244" s="11"/>
      <c r="AIB244" s="11"/>
      <c r="AIC244" s="11"/>
      <c r="AID244" s="11"/>
      <c r="AIE244" s="11"/>
      <c r="AIF244" s="11"/>
      <c r="AIG244" s="11"/>
      <c r="AIH244" s="11"/>
      <c r="AII244" s="11"/>
      <c r="AIJ244" s="11"/>
      <c r="AIK244" s="11"/>
      <c r="AIL244" s="11"/>
      <c r="AIM244" s="11"/>
      <c r="AIN244" s="11"/>
      <c r="AIO244" s="11"/>
      <c r="AIP244" s="11"/>
      <c r="AIQ244" s="11"/>
      <c r="AIR244" s="11"/>
      <c r="AIS244" s="11"/>
      <c r="AIT244" s="11"/>
      <c r="AIU244" s="11"/>
      <c r="AIV244" s="11"/>
      <c r="AIW244" s="11"/>
      <c r="AIX244" s="11"/>
      <c r="AIY244" s="11"/>
      <c r="AIZ244" s="11"/>
      <c r="AJA244" s="11"/>
      <c r="AJB244" s="11"/>
      <c r="AJC244" s="11"/>
      <c r="AJD244" s="11"/>
      <c r="AJE244" s="11"/>
      <c r="AJF244" s="11"/>
      <c r="AJG244" s="11"/>
      <c r="AJH244" s="11"/>
      <c r="AJI244" s="11"/>
      <c r="AJJ244" s="11"/>
      <c r="AJK244" s="11"/>
      <c r="AJL244" s="11"/>
      <c r="AJM244" s="11"/>
      <c r="AJN244" s="11"/>
      <c r="AJO244" s="11"/>
      <c r="AJP244" s="11"/>
      <c r="AJQ244" s="11"/>
      <c r="AJR244" s="11"/>
      <c r="AJS244" s="11"/>
      <c r="AJT244" s="11"/>
      <c r="AJU244" s="11"/>
      <c r="AJV244" s="11"/>
      <c r="AJW244" s="11"/>
      <c r="AJX244" s="11"/>
      <c r="AJY244" s="11"/>
      <c r="AJZ244" s="11"/>
      <c r="AKA244" s="11"/>
      <c r="AKB244" s="11"/>
      <c r="AKC244" s="11"/>
      <c r="AKD244" s="11"/>
      <c r="AKE244" s="11"/>
      <c r="AKF244" s="11"/>
      <c r="AKG244" s="11"/>
      <c r="AKH244" s="11"/>
      <c r="AKI244" s="11"/>
      <c r="AKJ244" s="11"/>
      <c r="AKK244" s="11"/>
      <c r="AKL244" s="11"/>
      <c r="AKM244" s="11"/>
      <c r="AKN244" s="11"/>
      <c r="AKO244" s="11"/>
      <c r="AKP244" s="11"/>
      <c r="AKQ244" s="11"/>
      <c r="AKR244" s="11"/>
      <c r="AKS244" s="11"/>
      <c r="AKT244" s="11"/>
      <c r="AKU244" s="11"/>
      <c r="AKV244" s="11"/>
      <c r="AKW244" s="11"/>
      <c r="AKX244" s="11"/>
      <c r="AKY244" s="11"/>
      <c r="AKZ244" s="11"/>
      <c r="ALA244" s="11"/>
      <c r="ALB244" s="11"/>
      <c r="ALC244" s="11"/>
      <c r="ALD244" s="11"/>
      <c r="ALE244" s="11"/>
      <c r="ALF244" s="11"/>
      <c r="ALG244" s="11"/>
      <c r="ALH244" s="11"/>
      <c r="ALI244" s="11"/>
      <c r="ALJ244" s="11"/>
      <c r="ALK244" s="11"/>
      <c r="ALL244" s="11"/>
      <c r="ALM244" s="11"/>
      <c r="ALN244" s="11"/>
      <c r="ALO244" s="11"/>
      <c r="ALP244" s="11"/>
      <c r="ALQ244" s="11"/>
      <c r="ALR244" s="11"/>
      <c r="ALS244" s="11"/>
      <c r="ALT244" s="11"/>
      <c r="ALU244" s="11"/>
      <c r="ALV244" s="11"/>
      <c r="ALW244" s="11"/>
      <c r="ALX244" s="11"/>
      <c r="ALY244" s="11"/>
      <c r="ALZ244" s="11"/>
      <c r="AMA244" s="11"/>
      <c r="AMB244" s="11"/>
      <c r="AMC244" s="11"/>
      <c r="AMD244" s="11"/>
      <c r="AME244" s="11"/>
      <c r="AMF244" s="11"/>
      <c r="AMG244" s="11"/>
      <c r="AMH244" s="11"/>
      <c r="AMI244" s="11"/>
      <c r="AMJ244" s="11"/>
      <c r="AMK244" s="11"/>
      <c r="AML244" s="11"/>
    </row>
    <row r="245" spans="1:1026" ht="30" x14ac:dyDescent="0.25">
      <c r="A245" s="24">
        <v>50</v>
      </c>
      <c r="B245" s="27" t="s">
        <v>343</v>
      </c>
      <c r="C245" s="26" t="s">
        <v>341</v>
      </c>
      <c r="D245" s="5">
        <v>236</v>
      </c>
      <c r="E245" s="9">
        <f t="shared" si="20"/>
        <v>47.2</v>
      </c>
      <c r="F245" s="9">
        <f t="shared" si="24"/>
        <v>283.2</v>
      </c>
      <c r="G245" s="40">
        <f t="shared" si="21"/>
        <v>56.64</v>
      </c>
      <c r="H245" s="3">
        <f t="shared" si="22"/>
        <v>339.84</v>
      </c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  <c r="SK245" s="11"/>
      <c r="SL245" s="11"/>
      <c r="SM245" s="11"/>
      <c r="SN245" s="11"/>
      <c r="SO245" s="11"/>
      <c r="SP245" s="11"/>
      <c r="SQ245" s="11"/>
      <c r="SR245" s="11"/>
      <c r="SS245" s="11"/>
      <c r="ST245" s="11"/>
      <c r="SU245" s="11"/>
      <c r="SV245" s="11"/>
      <c r="SW245" s="11"/>
      <c r="SX245" s="11"/>
      <c r="SY245" s="11"/>
      <c r="SZ245" s="11"/>
      <c r="TA245" s="11"/>
      <c r="TB245" s="11"/>
      <c r="TC245" s="11"/>
      <c r="TD245" s="11"/>
      <c r="TE245" s="11"/>
      <c r="TF245" s="11"/>
      <c r="TG245" s="11"/>
      <c r="TH245" s="11"/>
      <c r="TI245" s="11"/>
      <c r="TJ245" s="11"/>
      <c r="TK245" s="11"/>
      <c r="TL245" s="11"/>
      <c r="TM245" s="11"/>
      <c r="TN245" s="11"/>
      <c r="TO245" s="11"/>
      <c r="TP245" s="11"/>
      <c r="TQ245" s="11"/>
      <c r="TR245" s="11"/>
      <c r="TS245" s="11"/>
      <c r="TT245" s="11"/>
      <c r="TU245" s="11"/>
      <c r="TV245" s="11"/>
      <c r="TW245" s="11"/>
      <c r="TX245" s="11"/>
      <c r="TY245" s="11"/>
      <c r="TZ245" s="11"/>
      <c r="UA245" s="11"/>
      <c r="UB245" s="11"/>
      <c r="UC245" s="11"/>
      <c r="UD245" s="11"/>
      <c r="UE245" s="11"/>
      <c r="UF245" s="11"/>
      <c r="UG245" s="11"/>
      <c r="UH245" s="11"/>
      <c r="UI245" s="11"/>
      <c r="UJ245" s="11"/>
      <c r="UK245" s="11"/>
      <c r="UL245" s="11"/>
      <c r="UM245" s="11"/>
      <c r="UN245" s="11"/>
      <c r="UO245" s="11"/>
      <c r="UP245" s="11"/>
      <c r="UQ245" s="11"/>
      <c r="UR245" s="11"/>
      <c r="US245" s="11"/>
      <c r="UT245" s="11"/>
      <c r="UU245" s="11"/>
      <c r="UV245" s="11"/>
      <c r="UW245" s="11"/>
      <c r="UX245" s="11"/>
      <c r="UY245" s="11"/>
      <c r="UZ245" s="11"/>
      <c r="VA245" s="11"/>
      <c r="VB245" s="11"/>
      <c r="VC245" s="11"/>
      <c r="VD245" s="11"/>
      <c r="VE245" s="11"/>
      <c r="VF245" s="11"/>
      <c r="VG245" s="11"/>
      <c r="VH245" s="11"/>
      <c r="VI245" s="11"/>
      <c r="VJ245" s="11"/>
      <c r="VK245" s="11"/>
      <c r="VL245" s="11"/>
      <c r="VM245" s="11"/>
      <c r="VN245" s="11"/>
      <c r="VO245" s="11"/>
      <c r="VP245" s="11"/>
      <c r="VQ245" s="11"/>
      <c r="VR245" s="11"/>
      <c r="VS245" s="11"/>
      <c r="VT245" s="11"/>
      <c r="VU245" s="11"/>
      <c r="VV245" s="11"/>
      <c r="VW245" s="11"/>
      <c r="VX245" s="11"/>
      <c r="VY245" s="11"/>
      <c r="VZ245" s="11"/>
      <c r="WA245" s="11"/>
      <c r="WB245" s="11"/>
      <c r="WC245" s="11"/>
      <c r="WD245" s="11"/>
      <c r="WE245" s="11"/>
      <c r="WF245" s="11"/>
      <c r="WG245" s="11"/>
      <c r="WH245" s="11"/>
      <c r="WI245" s="11"/>
      <c r="WJ245" s="11"/>
      <c r="WK245" s="11"/>
      <c r="WL245" s="11"/>
      <c r="WM245" s="11"/>
      <c r="WN245" s="11"/>
      <c r="WO245" s="11"/>
      <c r="WP245" s="11"/>
      <c r="WQ245" s="11"/>
      <c r="WR245" s="11"/>
      <c r="WS245" s="11"/>
      <c r="WT245" s="11"/>
      <c r="WU245" s="11"/>
      <c r="WV245" s="11"/>
      <c r="WW245" s="11"/>
      <c r="WX245" s="11"/>
      <c r="WY245" s="11"/>
      <c r="WZ245" s="11"/>
      <c r="XA245" s="11"/>
      <c r="XB245" s="11"/>
      <c r="XC245" s="11"/>
      <c r="XD245" s="11"/>
      <c r="XE245" s="11"/>
      <c r="XF245" s="11"/>
      <c r="XG245" s="11"/>
      <c r="XH245" s="11"/>
      <c r="XI245" s="11"/>
      <c r="XJ245" s="11"/>
      <c r="XK245" s="11"/>
      <c r="XL245" s="11"/>
      <c r="XM245" s="11"/>
      <c r="XN245" s="11"/>
      <c r="XO245" s="11"/>
      <c r="XP245" s="11"/>
      <c r="XQ245" s="11"/>
      <c r="XR245" s="11"/>
      <c r="XS245" s="11"/>
      <c r="XT245" s="11"/>
      <c r="XU245" s="11"/>
      <c r="XV245" s="11"/>
      <c r="XW245" s="11"/>
      <c r="XX245" s="11"/>
      <c r="XY245" s="11"/>
      <c r="XZ245" s="11"/>
      <c r="YA245" s="11"/>
      <c r="YB245" s="11"/>
      <c r="YC245" s="11"/>
      <c r="YD245" s="11"/>
      <c r="YE245" s="11"/>
      <c r="YF245" s="11"/>
      <c r="YG245" s="11"/>
      <c r="YH245" s="11"/>
      <c r="YI245" s="11"/>
      <c r="YJ245" s="11"/>
      <c r="YK245" s="11"/>
      <c r="YL245" s="11"/>
      <c r="YM245" s="11"/>
      <c r="YN245" s="11"/>
      <c r="YO245" s="11"/>
      <c r="YP245" s="11"/>
      <c r="YQ245" s="11"/>
      <c r="YR245" s="11"/>
      <c r="YS245" s="11"/>
      <c r="YT245" s="11"/>
      <c r="YU245" s="11"/>
      <c r="YV245" s="11"/>
      <c r="YW245" s="11"/>
      <c r="YX245" s="11"/>
      <c r="YY245" s="11"/>
      <c r="YZ245" s="11"/>
      <c r="ZA245" s="11"/>
      <c r="ZB245" s="11"/>
      <c r="ZC245" s="11"/>
      <c r="ZD245" s="11"/>
      <c r="ZE245" s="11"/>
      <c r="ZF245" s="11"/>
      <c r="ZG245" s="11"/>
      <c r="ZH245" s="11"/>
      <c r="ZI245" s="11"/>
      <c r="ZJ245" s="11"/>
      <c r="ZK245" s="11"/>
      <c r="ZL245" s="11"/>
      <c r="ZM245" s="11"/>
      <c r="ZN245" s="11"/>
      <c r="ZO245" s="11"/>
      <c r="ZP245" s="11"/>
      <c r="ZQ245" s="11"/>
      <c r="ZR245" s="11"/>
      <c r="ZS245" s="11"/>
      <c r="ZT245" s="11"/>
      <c r="ZU245" s="11"/>
      <c r="ZV245" s="11"/>
      <c r="ZW245" s="11"/>
      <c r="ZX245" s="11"/>
      <c r="ZY245" s="11"/>
      <c r="ZZ245" s="11"/>
      <c r="AAA245" s="11"/>
      <c r="AAB245" s="11"/>
      <c r="AAC245" s="11"/>
      <c r="AAD245" s="11"/>
      <c r="AAE245" s="11"/>
      <c r="AAF245" s="11"/>
      <c r="AAG245" s="11"/>
      <c r="AAH245" s="11"/>
      <c r="AAI245" s="11"/>
      <c r="AAJ245" s="11"/>
      <c r="AAK245" s="11"/>
      <c r="AAL245" s="11"/>
      <c r="AAM245" s="11"/>
      <c r="AAN245" s="11"/>
      <c r="AAO245" s="11"/>
      <c r="AAP245" s="11"/>
      <c r="AAQ245" s="11"/>
      <c r="AAR245" s="11"/>
      <c r="AAS245" s="11"/>
      <c r="AAT245" s="11"/>
      <c r="AAU245" s="11"/>
      <c r="AAV245" s="11"/>
      <c r="AAW245" s="11"/>
      <c r="AAX245" s="11"/>
      <c r="AAY245" s="11"/>
      <c r="AAZ245" s="11"/>
      <c r="ABA245" s="11"/>
      <c r="ABB245" s="11"/>
      <c r="ABC245" s="11"/>
      <c r="ABD245" s="11"/>
      <c r="ABE245" s="11"/>
      <c r="ABF245" s="11"/>
      <c r="ABG245" s="11"/>
      <c r="ABH245" s="11"/>
      <c r="ABI245" s="11"/>
      <c r="ABJ245" s="11"/>
      <c r="ABK245" s="11"/>
      <c r="ABL245" s="11"/>
      <c r="ABM245" s="11"/>
      <c r="ABN245" s="11"/>
      <c r="ABO245" s="11"/>
      <c r="ABP245" s="11"/>
      <c r="ABQ245" s="11"/>
      <c r="ABR245" s="11"/>
      <c r="ABS245" s="11"/>
      <c r="ABT245" s="11"/>
      <c r="ABU245" s="11"/>
      <c r="ABV245" s="11"/>
      <c r="ABW245" s="11"/>
      <c r="ABX245" s="11"/>
      <c r="ABY245" s="11"/>
      <c r="ABZ245" s="11"/>
      <c r="ACA245" s="11"/>
      <c r="ACB245" s="11"/>
      <c r="ACC245" s="11"/>
      <c r="ACD245" s="11"/>
      <c r="ACE245" s="11"/>
      <c r="ACF245" s="11"/>
      <c r="ACG245" s="11"/>
      <c r="ACH245" s="11"/>
      <c r="ACI245" s="11"/>
      <c r="ACJ245" s="11"/>
      <c r="ACK245" s="11"/>
      <c r="ACL245" s="11"/>
      <c r="ACM245" s="11"/>
      <c r="ACN245" s="11"/>
      <c r="ACO245" s="11"/>
      <c r="ACP245" s="11"/>
      <c r="ACQ245" s="11"/>
      <c r="ACR245" s="11"/>
      <c r="ACS245" s="11"/>
      <c r="ACT245" s="11"/>
      <c r="ACU245" s="11"/>
      <c r="ACV245" s="11"/>
      <c r="ACW245" s="11"/>
      <c r="ACX245" s="11"/>
      <c r="ACY245" s="11"/>
      <c r="ACZ245" s="11"/>
      <c r="ADA245" s="11"/>
      <c r="ADB245" s="11"/>
      <c r="ADC245" s="11"/>
      <c r="ADD245" s="11"/>
      <c r="ADE245" s="11"/>
      <c r="ADF245" s="11"/>
      <c r="ADG245" s="11"/>
      <c r="ADH245" s="11"/>
      <c r="ADI245" s="11"/>
      <c r="ADJ245" s="11"/>
      <c r="ADK245" s="11"/>
      <c r="ADL245" s="11"/>
      <c r="ADM245" s="11"/>
      <c r="ADN245" s="11"/>
      <c r="ADO245" s="11"/>
      <c r="ADP245" s="11"/>
      <c r="ADQ245" s="11"/>
      <c r="ADR245" s="11"/>
      <c r="ADS245" s="11"/>
      <c r="ADT245" s="11"/>
      <c r="ADU245" s="11"/>
      <c r="ADV245" s="11"/>
      <c r="ADW245" s="11"/>
      <c r="ADX245" s="11"/>
      <c r="ADY245" s="11"/>
      <c r="ADZ245" s="11"/>
      <c r="AEA245" s="11"/>
      <c r="AEB245" s="11"/>
      <c r="AEC245" s="11"/>
      <c r="AED245" s="11"/>
      <c r="AEE245" s="11"/>
      <c r="AEF245" s="11"/>
      <c r="AEG245" s="11"/>
      <c r="AEH245" s="11"/>
      <c r="AEI245" s="11"/>
      <c r="AEJ245" s="11"/>
      <c r="AEK245" s="11"/>
      <c r="AEL245" s="11"/>
      <c r="AEM245" s="11"/>
      <c r="AEN245" s="11"/>
      <c r="AEO245" s="11"/>
      <c r="AEP245" s="11"/>
      <c r="AEQ245" s="11"/>
      <c r="AER245" s="11"/>
      <c r="AES245" s="11"/>
      <c r="AET245" s="11"/>
      <c r="AEU245" s="11"/>
      <c r="AEV245" s="11"/>
      <c r="AEW245" s="11"/>
      <c r="AEX245" s="11"/>
      <c r="AEY245" s="11"/>
      <c r="AEZ245" s="11"/>
      <c r="AFA245" s="11"/>
      <c r="AFB245" s="11"/>
      <c r="AFC245" s="11"/>
      <c r="AFD245" s="11"/>
      <c r="AFE245" s="11"/>
      <c r="AFF245" s="11"/>
      <c r="AFG245" s="11"/>
      <c r="AFH245" s="11"/>
      <c r="AFI245" s="11"/>
      <c r="AFJ245" s="11"/>
      <c r="AFK245" s="11"/>
      <c r="AFL245" s="11"/>
      <c r="AFM245" s="11"/>
      <c r="AFN245" s="11"/>
      <c r="AFO245" s="11"/>
      <c r="AFP245" s="11"/>
      <c r="AFQ245" s="11"/>
      <c r="AFR245" s="11"/>
      <c r="AFS245" s="11"/>
      <c r="AFT245" s="11"/>
      <c r="AFU245" s="11"/>
      <c r="AFV245" s="11"/>
      <c r="AFW245" s="11"/>
      <c r="AFX245" s="11"/>
      <c r="AFY245" s="11"/>
      <c r="AFZ245" s="11"/>
      <c r="AGA245" s="11"/>
      <c r="AGB245" s="11"/>
      <c r="AGC245" s="11"/>
      <c r="AGD245" s="11"/>
      <c r="AGE245" s="11"/>
      <c r="AGF245" s="11"/>
      <c r="AGG245" s="11"/>
      <c r="AGH245" s="11"/>
      <c r="AGI245" s="11"/>
      <c r="AGJ245" s="11"/>
      <c r="AGK245" s="11"/>
      <c r="AGL245" s="11"/>
      <c r="AGM245" s="11"/>
      <c r="AGN245" s="11"/>
      <c r="AGO245" s="11"/>
      <c r="AGP245" s="11"/>
      <c r="AGQ245" s="11"/>
      <c r="AGR245" s="11"/>
      <c r="AGS245" s="11"/>
      <c r="AGT245" s="11"/>
      <c r="AGU245" s="11"/>
      <c r="AGV245" s="11"/>
      <c r="AGW245" s="11"/>
      <c r="AGX245" s="11"/>
      <c r="AGY245" s="11"/>
      <c r="AGZ245" s="11"/>
      <c r="AHA245" s="11"/>
      <c r="AHB245" s="11"/>
      <c r="AHC245" s="11"/>
      <c r="AHD245" s="11"/>
      <c r="AHE245" s="11"/>
      <c r="AHF245" s="11"/>
      <c r="AHG245" s="11"/>
      <c r="AHH245" s="11"/>
      <c r="AHI245" s="11"/>
      <c r="AHJ245" s="11"/>
      <c r="AHK245" s="11"/>
      <c r="AHL245" s="11"/>
      <c r="AHM245" s="11"/>
      <c r="AHN245" s="11"/>
      <c r="AHO245" s="11"/>
      <c r="AHP245" s="11"/>
      <c r="AHQ245" s="11"/>
      <c r="AHR245" s="11"/>
      <c r="AHS245" s="11"/>
      <c r="AHT245" s="11"/>
      <c r="AHU245" s="11"/>
      <c r="AHV245" s="11"/>
      <c r="AHW245" s="11"/>
      <c r="AHX245" s="11"/>
      <c r="AHY245" s="11"/>
      <c r="AHZ245" s="11"/>
      <c r="AIA245" s="11"/>
      <c r="AIB245" s="11"/>
      <c r="AIC245" s="11"/>
      <c r="AID245" s="11"/>
      <c r="AIE245" s="11"/>
      <c r="AIF245" s="11"/>
      <c r="AIG245" s="11"/>
      <c r="AIH245" s="11"/>
      <c r="AII245" s="11"/>
      <c r="AIJ245" s="11"/>
      <c r="AIK245" s="11"/>
      <c r="AIL245" s="11"/>
      <c r="AIM245" s="11"/>
      <c r="AIN245" s="11"/>
      <c r="AIO245" s="11"/>
      <c r="AIP245" s="11"/>
      <c r="AIQ245" s="11"/>
      <c r="AIR245" s="11"/>
      <c r="AIS245" s="11"/>
      <c r="AIT245" s="11"/>
      <c r="AIU245" s="11"/>
      <c r="AIV245" s="11"/>
      <c r="AIW245" s="11"/>
      <c r="AIX245" s="11"/>
      <c r="AIY245" s="11"/>
      <c r="AIZ245" s="11"/>
      <c r="AJA245" s="11"/>
      <c r="AJB245" s="11"/>
      <c r="AJC245" s="11"/>
      <c r="AJD245" s="11"/>
      <c r="AJE245" s="11"/>
      <c r="AJF245" s="11"/>
      <c r="AJG245" s="11"/>
      <c r="AJH245" s="11"/>
      <c r="AJI245" s="11"/>
      <c r="AJJ245" s="11"/>
      <c r="AJK245" s="11"/>
      <c r="AJL245" s="11"/>
      <c r="AJM245" s="11"/>
      <c r="AJN245" s="11"/>
      <c r="AJO245" s="11"/>
      <c r="AJP245" s="11"/>
      <c r="AJQ245" s="11"/>
      <c r="AJR245" s="11"/>
      <c r="AJS245" s="11"/>
      <c r="AJT245" s="11"/>
      <c r="AJU245" s="11"/>
      <c r="AJV245" s="11"/>
      <c r="AJW245" s="11"/>
      <c r="AJX245" s="11"/>
      <c r="AJY245" s="11"/>
      <c r="AJZ245" s="11"/>
      <c r="AKA245" s="11"/>
      <c r="AKB245" s="11"/>
      <c r="AKC245" s="11"/>
      <c r="AKD245" s="11"/>
      <c r="AKE245" s="11"/>
      <c r="AKF245" s="11"/>
      <c r="AKG245" s="11"/>
      <c r="AKH245" s="11"/>
      <c r="AKI245" s="11"/>
      <c r="AKJ245" s="11"/>
      <c r="AKK245" s="11"/>
      <c r="AKL245" s="11"/>
      <c r="AKM245" s="11"/>
      <c r="AKN245" s="11"/>
      <c r="AKO245" s="11"/>
      <c r="AKP245" s="11"/>
      <c r="AKQ245" s="11"/>
      <c r="AKR245" s="11"/>
      <c r="AKS245" s="11"/>
      <c r="AKT245" s="11"/>
      <c r="AKU245" s="11"/>
      <c r="AKV245" s="11"/>
      <c r="AKW245" s="11"/>
      <c r="AKX245" s="11"/>
      <c r="AKY245" s="11"/>
      <c r="AKZ245" s="11"/>
      <c r="ALA245" s="11"/>
      <c r="ALB245" s="11"/>
      <c r="ALC245" s="11"/>
      <c r="ALD245" s="11"/>
      <c r="ALE245" s="11"/>
      <c r="ALF245" s="11"/>
      <c r="ALG245" s="11"/>
      <c r="ALH245" s="11"/>
      <c r="ALI245" s="11"/>
      <c r="ALJ245" s="11"/>
      <c r="ALK245" s="11"/>
      <c r="ALL245" s="11"/>
      <c r="ALM245" s="11"/>
      <c r="ALN245" s="11"/>
      <c r="ALO245" s="11"/>
      <c r="ALP245" s="11"/>
      <c r="ALQ245" s="11"/>
      <c r="ALR245" s="11"/>
      <c r="ALS245" s="11"/>
      <c r="ALT245" s="11"/>
      <c r="ALU245" s="11"/>
      <c r="ALV245" s="11"/>
      <c r="ALW245" s="11"/>
      <c r="ALX245" s="11"/>
      <c r="ALY245" s="11"/>
      <c r="ALZ245" s="11"/>
      <c r="AMA245" s="11"/>
      <c r="AMB245" s="11"/>
      <c r="AMC245" s="11"/>
      <c r="AMD245" s="11"/>
      <c r="AME245" s="11"/>
      <c r="AMF245" s="11"/>
      <c r="AMG245" s="11"/>
      <c r="AMH245" s="11"/>
      <c r="AMI245" s="11"/>
      <c r="AMJ245" s="11"/>
      <c r="AMK245" s="11"/>
      <c r="AML245" s="11"/>
    </row>
    <row r="246" spans="1:1026" ht="30" x14ac:dyDescent="0.25">
      <c r="A246" s="24">
        <v>51</v>
      </c>
      <c r="B246" s="27" t="s">
        <v>344</v>
      </c>
      <c r="C246" s="26" t="s">
        <v>341</v>
      </c>
      <c r="D246" s="5">
        <v>276</v>
      </c>
      <c r="E246" s="9">
        <f t="shared" si="20"/>
        <v>55.2</v>
      </c>
      <c r="F246" s="9">
        <f t="shared" si="24"/>
        <v>331.2</v>
      </c>
      <c r="G246" s="40">
        <f t="shared" si="21"/>
        <v>66.239999999999995</v>
      </c>
      <c r="H246" s="3">
        <f t="shared" si="22"/>
        <v>397.44</v>
      </c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  <c r="ABM246" s="11"/>
      <c r="ABN246" s="11"/>
      <c r="ABO246" s="11"/>
      <c r="ABP246" s="11"/>
      <c r="ABQ246" s="11"/>
      <c r="ABR246" s="11"/>
      <c r="ABS246" s="11"/>
      <c r="ABT246" s="11"/>
      <c r="ABU246" s="11"/>
      <c r="ABV246" s="11"/>
      <c r="ABW246" s="11"/>
      <c r="ABX246" s="11"/>
      <c r="ABY246" s="11"/>
      <c r="ABZ246" s="11"/>
      <c r="ACA246" s="11"/>
      <c r="ACB246" s="11"/>
      <c r="ACC246" s="11"/>
      <c r="ACD246" s="11"/>
      <c r="ACE246" s="11"/>
      <c r="ACF246" s="11"/>
      <c r="ACG246" s="11"/>
      <c r="ACH246" s="11"/>
      <c r="ACI246" s="11"/>
      <c r="ACJ246" s="11"/>
      <c r="ACK246" s="11"/>
      <c r="ACL246" s="11"/>
      <c r="ACM246" s="11"/>
      <c r="ACN246" s="11"/>
      <c r="ACO246" s="11"/>
      <c r="ACP246" s="11"/>
      <c r="ACQ246" s="11"/>
      <c r="ACR246" s="11"/>
      <c r="ACS246" s="11"/>
      <c r="ACT246" s="11"/>
      <c r="ACU246" s="11"/>
      <c r="ACV246" s="11"/>
      <c r="ACW246" s="11"/>
      <c r="ACX246" s="11"/>
      <c r="ACY246" s="11"/>
      <c r="ACZ246" s="11"/>
      <c r="ADA246" s="11"/>
      <c r="ADB246" s="11"/>
      <c r="ADC246" s="11"/>
      <c r="ADD246" s="11"/>
      <c r="ADE246" s="11"/>
      <c r="ADF246" s="11"/>
      <c r="ADG246" s="11"/>
      <c r="ADH246" s="11"/>
      <c r="ADI246" s="11"/>
      <c r="ADJ246" s="11"/>
      <c r="ADK246" s="11"/>
      <c r="ADL246" s="11"/>
      <c r="ADM246" s="11"/>
      <c r="ADN246" s="11"/>
      <c r="ADO246" s="11"/>
      <c r="ADP246" s="11"/>
      <c r="ADQ246" s="11"/>
      <c r="ADR246" s="11"/>
      <c r="ADS246" s="11"/>
      <c r="ADT246" s="11"/>
      <c r="ADU246" s="11"/>
      <c r="ADV246" s="11"/>
      <c r="ADW246" s="11"/>
      <c r="ADX246" s="11"/>
      <c r="ADY246" s="11"/>
      <c r="ADZ246" s="11"/>
      <c r="AEA246" s="11"/>
      <c r="AEB246" s="11"/>
      <c r="AEC246" s="11"/>
      <c r="AED246" s="11"/>
      <c r="AEE246" s="11"/>
      <c r="AEF246" s="11"/>
      <c r="AEG246" s="11"/>
      <c r="AEH246" s="11"/>
      <c r="AEI246" s="11"/>
      <c r="AEJ246" s="11"/>
      <c r="AEK246" s="11"/>
      <c r="AEL246" s="11"/>
      <c r="AEM246" s="11"/>
      <c r="AEN246" s="11"/>
      <c r="AEO246" s="11"/>
      <c r="AEP246" s="11"/>
      <c r="AEQ246" s="11"/>
      <c r="AER246" s="11"/>
      <c r="AES246" s="11"/>
      <c r="AET246" s="11"/>
      <c r="AEU246" s="11"/>
      <c r="AEV246" s="11"/>
      <c r="AEW246" s="11"/>
      <c r="AEX246" s="11"/>
      <c r="AEY246" s="11"/>
      <c r="AEZ246" s="11"/>
      <c r="AFA246" s="11"/>
      <c r="AFB246" s="11"/>
      <c r="AFC246" s="11"/>
      <c r="AFD246" s="11"/>
      <c r="AFE246" s="11"/>
      <c r="AFF246" s="11"/>
      <c r="AFG246" s="11"/>
      <c r="AFH246" s="11"/>
      <c r="AFI246" s="11"/>
      <c r="AFJ246" s="11"/>
      <c r="AFK246" s="11"/>
      <c r="AFL246" s="11"/>
      <c r="AFM246" s="11"/>
      <c r="AFN246" s="11"/>
      <c r="AFO246" s="11"/>
      <c r="AFP246" s="11"/>
      <c r="AFQ246" s="11"/>
      <c r="AFR246" s="11"/>
      <c r="AFS246" s="11"/>
      <c r="AFT246" s="11"/>
      <c r="AFU246" s="11"/>
      <c r="AFV246" s="11"/>
      <c r="AFW246" s="11"/>
      <c r="AFX246" s="11"/>
      <c r="AFY246" s="11"/>
      <c r="AFZ246" s="11"/>
      <c r="AGA246" s="11"/>
      <c r="AGB246" s="11"/>
      <c r="AGC246" s="11"/>
      <c r="AGD246" s="11"/>
      <c r="AGE246" s="11"/>
      <c r="AGF246" s="11"/>
      <c r="AGG246" s="11"/>
      <c r="AGH246" s="11"/>
      <c r="AGI246" s="11"/>
      <c r="AGJ246" s="11"/>
      <c r="AGK246" s="11"/>
      <c r="AGL246" s="11"/>
      <c r="AGM246" s="11"/>
      <c r="AGN246" s="11"/>
      <c r="AGO246" s="11"/>
      <c r="AGP246" s="11"/>
      <c r="AGQ246" s="11"/>
      <c r="AGR246" s="11"/>
      <c r="AGS246" s="11"/>
      <c r="AGT246" s="11"/>
      <c r="AGU246" s="11"/>
      <c r="AGV246" s="11"/>
      <c r="AGW246" s="11"/>
      <c r="AGX246" s="11"/>
      <c r="AGY246" s="11"/>
      <c r="AGZ246" s="11"/>
      <c r="AHA246" s="11"/>
      <c r="AHB246" s="11"/>
      <c r="AHC246" s="11"/>
      <c r="AHD246" s="11"/>
      <c r="AHE246" s="11"/>
      <c r="AHF246" s="11"/>
      <c r="AHG246" s="11"/>
      <c r="AHH246" s="11"/>
      <c r="AHI246" s="11"/>
      <c r="AHJ246" s="11"/>
      <c r="AHK246" s="11"/>
      <c r="AHL246" s="11"/>
      <c r="AHM246" s="11"/>
      <c r="AHN246" s="11"/>
      <c r="AHO246" s="11"/>
      <c r="AHP246" s="11"/>
      <c r="AHQ246" s="11"/>
      <c r="AHR246" s="11"/>
      <c r="AHS246" s="11"/>
      <c r="AHT246" s="11"/>
      <c r="AHU246" s="11"/>
      <c r="AHV246" s="11"/>
      <c r="AHW246" s="11"/>
      <c r="AHX246" s="11"/>
      <c r="AHY246" s="11"/>
      <c r="AHZ246" s="11"/>
      <c r="AIA246" s="11"/>
      <c r="AIB246" s="11"/>
      <c r="AIC246" s="11"/>
      <c r="AID246" s="11"/>
      <c r="AIE246" s="11"/>
      <c r="AIF246" s="11"/>
      <c r="AIG246" s="11"/>
      <c r="AIH246" s="11"/>
      <c r="AII246" s="11"/>
      <c r="AIJ246" s="11"/>
      <c r="AIK246" s="11"/>
      <c r="AIL246" s="11"/>
      <c r="AIM246" s="11"/>
      <c r="AIN246" s="11"/>
      <c r="AIO246" s="11"/>
      <c r="AIP246" s="11"/>
      <c r="AIQ246" s="11"/>
      <c r="AIR246" s="11"/>
      <c r="AIS246" s="11"/>
      <c r="AIT246" s="11"/>
      <c r="AIU246" s="11"/>
      <c r="AIV246" s="11"/>
      <c r="AIW246" s="11"/>
      <c r="AIX246" s="11"/>
      <c r="AIY246" s="11"/>
      <c r="AIZ246" s="11"/>
      <c r="AJA246" s="11"/>
      <c r="AJB246" s="11"/>
      <c r="AJC246" s="11"/>
      <c r="AJD246" s="11"/>
      <c r="AJE246" s="11"/>
      <c r="AJF246" s="11"/>
      <c r="AJG246" s="11"/>
      <c r="AJH246" s="11"/>
      <c r="AJI246" s="11"/>
      <c r="AJJ246" s="11"/>
      <c r="AJK246" s="11"/>
      <c r="AJL246" s="11"/>
      <c r="AJM246" s="11"/>
      <c r="AJN246" s="11"/>
      <c r="AJO246" s="11"/>
      <c r="AJP246" s="11"/>
      <c r="AJQ246" s="11"/>
      <c r="AJR246" s="11"/>
      <c r="AJS246" s="11"/>
      <c r="AJT246" s="11"/>
      <c r="AJU246" s="11"/>
      <c r="AJV246" s="11"/>
      <c r="AJW246" s="11"/>
      <c r="AJX246" s="11"/>
      <c r="AJY246" s="11"/>
      <c r="AJZ246" s="11"/>
      <c r="AKA246" s="11"/>
      <c r="AKB246" s="11"/>
      <c r="AKC246" s="11"/>
      <c r="AKD246" s="11"/>
      <c r="AKE246" s="11"/>
      <c r="AKF246" s="11"/>
      <c r="AKG246" s="11"/>
      <c r="AKH246" s="11"/>
      <c r="AKI246" s="11"/>
      <c r="AKJ246" s="11"/>
      <c r="AKK246" s="11"/>
      <c r="AKL246" s="11"/>
      <c r="AKM246" s="11"/>
      <c r="AKN246" s="11"/>
      <c r="AKO246" s="11"/>
      <c r="AKP246" s="11"/>
      <c r="AKQ246" s="11"/>
      <c r="AKR246" s="11"/>
      <c r="AKS246" s="11"/>
      <c r="AKT246" s="11"/>
      <c r="AKU246" s="11"/>
      <c r="AKV246" s="11"/>
      <c r="AKW246" s="11"/>
      <c r="AKX246" s="11"/>
      <c r="AKY246" s="11"/>
      <c r="AKZ246" s="11"/>
      <c r="ALA246" s="11"/>
      <c r="ALB246" s="11"/>
      <c r="ALC246" s="11"/>
      <c r="ALD246" s="11"/>
      <c r="ALE246" s="11"/>
      <c r="ALF246" s="11"/>
      <c r="ALG246" s="11"/>
      <c r="ALH246" s="11"/>
      <c r="ALI246" s="11"/>
      <c r="ALJ246" s="11"/>
      <c r="ALK246" s="11"/>
      <c r="ALL246" s="11"/>
      <c r="ALM246" s="11"/>
      <c r="ALN246" s="11"/>
      <c r="ALO246" s="11"/>
      <c r="ALP246" s="11"/>
      <c r="ALQ246" s="11"/>
      <c r="ALR246" s="11"/>
      <c r="ALS246" s="11"/>
      <c r="ALT246" s="11"/>
      <c r="ALU246" s="11"/>
      <c r="ALV246" s="11"/>
      <c r="ALW246" s="11"/>
      <c r="ALX246" s="11"/>
      <c r="ALY246" s="11"/>
      <c r="ALZ246" s="11"/>
      <c r="AMA246" s="11"/>
      <c r="AMB246" s="11"/>
      <c r="AMC246" s="11"/>
      <c r="AMD246" s="11"/>
      <c r="AME246" s="11"/>
      <c r="AMF246" s="11"/>
      <c r="AMG246" s="11"/>
      <c r="AMH246" s="11"/>
      <c r="AMI246" s="11"/>
      <c r="AMJ246" s="11"/>
      <c r="AMK246" s="11"/>
      <c r="AML246" s="11"/>
    </row>
    <row r="247" spans="1:1026" ht="45" x14ac:dyDescent="0.25">
      <c r="A247" s="24">
        <v>52</v>
      </c>
      <c r="B247" s="27" t="s">
        <v>345</v>
      </c>
      <c r="C247" s="26" t="s">
        <v>341</v>
      </c>
      <c r="D247" s="5">
        <v>316</v>
      </c>
      <c r="E247" s="9">
        <f t="shared" si="20"/>
        <v>63.2</v>
      </c>
      <c r="F247" s="9">
        <f t="shared" si="24"/>
        <v>379.2</v>
      </c>
      <c r="G247" s="40">
        <f t="shared" si="21"/>
        <v>75.84</v>
      </c>
      <c r="H247" s="3">
        <f t="shared" si="22"/>
        <v>455.03999999999996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  <c r="ABM247" s="11"/>
      <c r="ABN247" s="11"/>
      <c r="ABO247" s="11"/>
      <c r="ABP247" s="11"/>
      <c r="ABQ247" s="11"/>
      <c r="ABR247" s="11"/>
      <c r="ABS247" s="11"/>
      <c r="ABT247" s="11"/>
      <c r="ABU247" s="11"/>
      <c r="ABV247" s="11"/>
      <c r="ABW247" s="11"/>
      <c r="ABX247" s="11"/>
      <c r="ABY247" s="11"/>
      <c r="ABZ247" s="11"/>
      <c r="ACA247" s="11"/>
      <c r="ACB247" s="11"/>
      <c r="ACC247" s="11"/>
      <c r="ACD247" s="11"/>
      <c r="ACE247" s="11"/>
      <c r="ACF247" s="11"/>
      <c r="ACG247" s="11"/>
      <c r="ACH247" s="11"/>
      <c r="ACI247" s="11"/>
      <c r="ACJ247" s="11"/>
      <c r="ACK247" s="11"/>
      <c r="ACL247" s="11"/>
      <c r="ACM247" s="11"/>
      <c r="ACN247" s="11"/>
      <c r="ACO247" s="11"/>
      <c r="ACP247" s="11"/>
      <c r="ACQ247" s="11"/>
      <c r="ACR247" s="11"/>
      <c r="ACS247" s="11"/>
      <c r="ACT247" s="11"/>
      <c r="ACU247" s="11"/>
      <c r="ACV247" s="11"/>
      <c r="ACW247" s="11"/>
      <c r="ACX247" s="11"/>
      <c r="ACY247" s="11"/>
      <c r="ACZ247" s="11"/>
      <c r="ADA247" s="11"/>
      <c r="ADB247" s="11"/>
      <c r="ADC247" s="11"/>
      <c r="ADD247" s="11"/>
      <c r="ADE247" s="11"/>
      <c r="ADF247" s="11"/>
      <c r="ADG247" s="11"/>
      <c r="ADH247" s="11"/>
      <c r="ADI247" s="11"/>
      <c r="ADJ247" s="11"/>
      <c r="ADK247" s="11"/>
      <c r="ADL247" s="11"/>
      <c r="ADM247" s="11"/>
      <c r="ADN247" s="11"/>
      <c r="ADO247" s="11"/>
      <c r="ADP247" s="11"/>
      <c r="ADQ247" s="11"/>
      <c r="ADR247" s="11"/>
      <c r="ADS247" s="11"/>
      <c r="ADT247" s="11"/>
      <c r="ADU247" s="11"/>
      <c r="ADV247" s="11"/>
      <c r="ADW247" s="11"/>
      <c r="ADX247" s="11"/>
      <c r="ADY247" s="11"/>
      <c r="ADZ247" s="11"/>
      <c r="AEA247" s="11"/>
      <c r="AEB247" s="11"/>
      <c r="AEC247" s="11"/>
      <c r="AED247" s="11"/>
      <c r="AEE247" s="11"/>
      <c r="AEF247" s="11"/>
      <c r="AEG247" s="11"/>
      <c r="AEH247" s="11"/>
      <c r="AEI247" s="11"/>
      <c r="AEJ247" s="11"/>
      <c r="AEK247" s="11"/>
      <c r="AEL247" s="11"/>
      <c r="AEM247" s="11"/>
      <c r="AEN247" s="11"/>
      <c r="AEO247" s="11"/>
      <c r="AEP247" s="11"/>
      <c r="AEQ247" s="11"/>
      <c r="AER247" s="11"/>
      <c r="AES247" s="11"/>
      <c r="AET247" s="11"/>
      <c r="AEU247" s="11"/>
      <c r="AEV247" s="11"/>
      <c r="AEW247" s="11"/>
      <c r="AEX247" s="11"/>
      <c r="AEY247" s="11"/>
      <c r="AEZ247" s="11"/>
      <c r="AFA247" s="11"/>
      <c r="AFB247" s="11"/>
      <c r="AFC247" s="11"/>
      <c r="AFD247" s="11"/>
      <c r="AFE247" s="11"/>
      <c r="AFF247" s="11"/>
      <c r="AFG247" s="11"/>
      <c r="AFH247" s="11"/>
      <c r="AFI247" s="11"/>
      <c r="AFJ247" s="11"/>
      <c r="AFK247" s="11"/>
      <c r="AFL247" s="11"/>
      <c r="AFM247" s="11"/>
      <c r="AFN247" s="11"/>
      <c r="AFO247" s="11"/>
      <c r="AFP247" s="11"/>
      <c r="AFQ247" s="11"/>
      <c r="AFR247" s="11"/>
      <c r="AFS247" s="11"/>
      <c r="AFT247" s="11"/>
      <c r="AFU247" s="11"/>
      <c r="AFV247" s="11"/>
      <c r="AFW247" s="11"/>
      <c r="AFX247" s="11"/>
      <c r="AFY247" s="11"/>
      <c r="AFZ247" s="11"/>
      <c r="AGA247" s="11"/>
      <c r="AGB247" s="11"/>
      <c r="AGC247" s="11"/>
      <c r="AGD247" s="11"/>
      <c r="AGE247" s="11"/>
      <c r="AGF247" s="11"/>
      <c r="AGG247" s="11"/>
      <c r="AGH247" s="11"/>
      <c r="AGI247" s="11"/>
      <c r="AGJ247" s="11"/>
      <c r="AGK247" s="11"/>
      <c r="AGL247" s="11"/>
      <c r="AGM247" s="11"/>
      <c r="AGN247" s="11"/>
      <c r="AGO247" s="11"/>
      <c r="AGP247" s="11"/>
      <c r="AGQ247" s="11"/>
      <c r="AGR247" s="11"/>
      <c r="AGS247" s="11"/>
      <c r="AGT247" s="11"/>
      <c r="AGU247" s="11"/>
      <c r="AGV247" s="11"/>
      <c r="AGW247" s="11"/>
      <c r="AGX247" s="11"/>
      <c r="AGY247" s="11"/>
      <c r="AGZ247" s="11"/>
      <c r="AHA247" s="11"/>
      <c r="AHB247" s="11"/>
      <c r="AHC247" s="11"/>
      <c r="AHD247" s="11"/>
      <c r="AHE247" s="11"/>
      <c r="AHF247" s="11"/>
      <c r="AHG247" s="11"/>
      <c r="AHH247" s="11"/>
      <c r="AHI247" s="11"/>
      <c r="AHJ247" s="11"/>
      <c r="AHK247" s="11"/>
      <c r="AHL247" s="11"/>
      <c r="AHM247" s="11"/>
      <c r="AHN247" s="11"/>
      <c r="AHO247" s="11"/>
      <c r="AHP247" s="11"/>
      <c r="AHQ247" s="11"/>
      <c r="AHR247" s="11"/>
      <c r="AHS247" s="11"/>
      <c r="AHT247" s="11"/>
      <c r="AHU247" s="11"/>
      <c r="AHV247" s="11"/>
      <c r="AHW247" s="11"/>
      <c r="AHX247" s="11"/>
      <c r="AHY247" s="11"/>
      <c r="AHZ247" s="11"/>
      <c r="AIA247" s="11"/>
      <c r="AIB247" s="11"/>
      <c r="AIC247" s="11"/>
      <c r="AID247" s="11"/>
      <c r="AIE247" s="11"/>
      <c r="AIF247" s="11"/>
      <c r="AIG247" s="11"/>
      <c r="AIH247" s="11"/>
      <c r="AII247" s="11"/>
      <c r="AIJ247" s="11"/>
      <c r="AIK247" s="11"/>
      <c r="AIL247" s="11"/>
      <c r="AIM247" s="11"/>
      <c r="AIN247" s="11"/>
      <c r="AIO247" s="11"/>
      <c r="AIP247" s="11"/>
      <c r="AIQ247" s="11"/>
      <c r="AIR247" s="11"/>
      <c r="AIS247" s="11"/>
      <c r="AIT247" s="11"/>
      <c r="AIU247" s="11"/>
      <c r="AIV247" s="11"/>
      <c r="AIW247" s="11"/>
      <c r="AIX247" s="11"/>
      <c r="AIY247" s="11"/>
      <c r="AIZ247" s="11"/>
      <c r="AJA247" s="11"/>
      <c r="AJB247" s="11"/>
      <c r="AJC247" s="11"/>
      <c r="AJD247" s="11"/>
      <c r="AJE247" s="11"/>
      <c r="AJF247" s="11"/>
      <c r="AJG247" s="11"/>
      <c r="AJH247" s="11"/>
      <c r="AJI247" s="11"/>
      <c r="AJJ247" s="11"/>
      <c r="AJK247" s="11"/>
      <c r="AJL247" s="11"/>
      <c r="AJM247" s="11"/>
      <c r="AJN247" s="11"/>
      <c r="AJO247" s="11"/>
      <c r="AJP247" s="11"/>
      <c r="AJQ247" s="11"/>
      <c r="AJR247" s="11"/>
      <c r="AJS247" s="11"/>
      <c r="AJT247" s="11"/>
      <c r="AJU247" s="11"/>
      <c r="AJV247" s="11"/>
      <c r="AJW247" s="11"/>
      <c r="AJX247" s="11"/>
      <c r="AJY247" s="11"/>
      <c r="AJZ247" s="11"/>
      <c r="AKA247" s="11"/>
      <c r="AKB247" s="11"/>
      <c r="AKC247" s="11"/>
      <c r="AKD247" s="11"/>
      <c r="AKE247" s="11"/>
      <c r="AKF247" s="11"/>
      <c r="AKG247" s="11"/>
      <c r="AKH247" s="11"/>
      <c r="AKI247" s="11"/>
      <c r="AKJ247" s="11"/>
      <c r="AKK247" s="11"/>
      <c r="AKL247" s="11"/>
      <c r="AKM247" s="11"/>
      <c r="AKN247" s="11"/>
      <c r="AKO247" s="11"/>
      <c r="AKP247" s="11"/>
      <c r="AKQ247" s="11"/>
      <c r="AKR247" s="11"/>
      <c r="AKS247" s="11"/>
      <c r="AKT247" s="11"/>
      <c r="AKU247" s="11"/>
      <c r="AKV247" s="11"/>
      <c r="AKW247" s="11"/>
      <c r="AKX247" s="11"/>
      <c r="AKY247" s="11"/>
      <c r="AKZ247" s="11"/>
      <c r="ALA247" s="11"/>
      <c r="ALB247" s="11"/>
      <c r="ALC247" s="11"/>
      <c r="ALD247" s="11"/>
      <c r="ALE247" s="11"/>
      <c r="ALF247" s="11"/>
      <c r="ALG247" s="11"/>
      <c r="ALH247" s="11"/>
      <c r="ALI247" s="11"/>
      <c r="ALJ247" s="11"/>
      <c r="ALK247" s="11"/>
      <c r="ALL247" s="11"/>
      <c r="ALM247" s="11"/>
      <c r="ALN247" s="11"/>
      <c r="ALO247" s="11"/>
      <c r="ALP247" s="11"/>
      <c r="ALQ247" s="11"/>
      <c r="ALR247" s="11"/>
      <c r="ALS247" s="11"/>
      <c r="ALT247" s="11"/>
      <c r="ALU247" s="11"/>
      <c r="ALV247" s="11"/>
      <c r="ALW247" s="11"/>
      <c r="ALX247" s="11"/>
      <c r="ALY247" s="11"/>
      <c r="ALZ247" s="11"/>
      <c r="AMA247" s="11"/>
      <c r="AMB247" s="11"/>
      <c r="AMC247" s="11"/>
      <c r="AMD247" s="11"/>
      <c r="AME247" s="11"/>
      <c r="AMF247" s="11"/>
      <c r="AMG247" s="11"/>
      <c r="AMH247" s="11"/>
      <c r="AMI247" s="11"/>
      <c r="AMJ247" s="11"/>
      <c r="AMK247" s="11"/>
      <c r="AML247" s="11"/>
    </row>
    <row r="248" spans="1:1026" x14ac:dyDescent="0.25">
      <c r="A248" s="24">
        <v>53</v>
      </c>
      <c r="B248" s="27" t="s">
        <v>346</v>
      </c>
      <c r="C248" s="26" t="s">
        <v>341</v>
      </c>
      <c r="D248" s="5">
        <v>316</v>
      </c>
      <c r="E248" s="9">
        <f t="shared" si="20"/>
        <v>63.2</v>
      </c>
      <c r="F248" s="9">
        <f t="shared" si="24"/>
        <v>379.2</v>
      </c>
      <c r="G248" s="40">
        <f t="shared" si="21"/>
        <v>75.84</v>
      </c>
      <c r="H248" s="3">
        <f t="shared" si="22"/>
        <v>455.03999999999996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  <c r="AMB248" s="11"/>
      <c r="AMC248" s="11"/>
      <c r="AMD248" s="11"/>
      <c r="AME248" s="11"/>
      <c r="AMF248" s="11"/>
      <c r="AMG248" s="11"/>
      <c r="AMH248" s="11"/>
      <c r="AMI248" s="11"/>
      <c r="AMJ248" s="11"/>
      <c r="AMK248" s="11"/>
      <c r="AML248" s="11"/>
    </row>
    <row r="249" spans="1:1026" ht="30" x14ac:dyDescent="0.25">
      <c r="A249" s="24">
        <v>54</v>
      </c>
      <c r="B249" s="27" t="s">
        <v>347</v>
      </c>
      <c r="C249" s="26" t="s">
        <v>341</v>
      </c>
      <c r="D249" s="5">
        <v>190</v>
      </c>
      <c r="E249" s="9">
        <f t="shared" si="20"/>
        <v>38</v>
      </c>
      <c r="F249" s="9">
        <f t="shared" si="24"/>
        <v>228</v>
      </c>
      <c r="G249" s="40">
        <f t="shared" si="21"/>
        <v>45.6</v>
      </c>
      <c r="H249" s="3">
        <f t="shared" si="22"/>
        <v>273.60000000000002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  <c r="SK249" s="11"/>
      <c r="SL249" s="11"/>
      <c r="SM249" s="11"/>
      <c r="SN249" s="11"/>
      <c r="SO249" s="11"/>
      <c r="SP249" s="11"/>
      <c r="SQ249" s="11"/>
      <c r="SR249" s="11"/>
      <c r="SS249" s="11"/>
      <c r="ST249" s="11"/>
      <c r="SU249" s="11"/>
      <c r="SV249" s="11"/>
      <c r="SW249" s="11"/>
      <c r="SX249" s="11"/>
      <c r="SY249" s="11"/>
      <c r="SZ249" s="11"/>
      <c r="TA249" s="11"/>
      <c r="TB249" s="11"/>
      <c r="TC249" s="11"/>
      <c r="TD249" s="11"/>
      <c r="TE249" s="11"/>
      <c r="TF249" s="11"/>
      <c r="TG249" s="11"/>
      <c r="TH249" s="11"/>
      <c r="TI249" s="11"/>
      <c r="TJ249" s="11"/>
      <c r="TK249" s="11"/>
      <c r="TL249" s="11"/>
      <c r="TM249" s="11"/>
      <c r="TN249" s="11"/>
      <c r="TO249" s="11"/>
      <c r="TP249" s="11"/>
      <c r="TQ249" s="11"/>
      <c r="TR249" s="11"/>
      <c r="TS249" s="11"/>
      <c r="TT249" s="11"/>
      <c r="TU249" s="11"/>
      <c r="TV249" s="11"/>
      <c r="TW249" s="11"/>
      <c r="TX249" s="11"/>
      <c r="TY249" s="11"/>
      <c r="TZ249" s="11"/>
      <c r="UA249" s="11"/>
      <c r="UB249" s="11"/>
      <c r="UC249" s="11"/>
      <c r="UD249" s="11"/>
      <c r="UE249" s="11"/>
      <c r="UF249" s="11"/>
      <c r="UG249" s="11"/>
      <c r="UH249" s="11"/>
      <c r="UI249" s="11"/>
      <c r="UJ249" s="11"/>
      <c r="UK249" s="11"/>
      <c r="UL249" s="11"/>
      <c r="UM249" s="11"/>
      <c r="UN249" s="11"/>
      <c r="UO249" s="11"/>
      <c r="UP249" s="11"/>
      <c r="UQ249" s="11"/>
      <c r="UR249" s="11"/>
      <c r="US249" s="11"/>
      <c r="UT249" s="11"/>
      <c r="UU249" s="11"/>
      <c r="UV249" s="11"/>
      <c r="UW249" s="11"/>
      <c r="UX249" s="11"/>
      <c r="UY249" s="11"/>
      <c r="UZ249" s="11"/>
      <c r="VA249" s="11"/>
      <c r="VB249" s="11"/>
      <c r="VC249" s="11"/>
      <c r="VD249" s="11"/>
      <c r="VE249" s="11"/>
      <c r="VF249" s="11"/>
      <c r="VG249" s="11"/>
      <c r="VH249" s="11"/>
      <c r="VI249" s="11"/>
      <c r="VJ249" s="11"/>
      <c r="VK249" s="11"/>
      <c r="VL249" s="11"/>
      <c r="VM249" s="11"/>
      <c r="VN249" s="11"/>
      <c r="VO249" s="11"/>
      <c r="VP249" s="11"/>
      <c r="VQ249" s="11"/>
      <c r="VR249" s="11"/>
      <c r="VS249" s="11"/>
      <c r="VT249" s="11"/>
      <c r="VU249" s="11"/>
      <c r="VV249" s="11"/>
      <c r="VW249" s="11"/>
      <c r="VX249" s="11"/>
      <c r="VY249" s="11"/>
      <c r="VZ249" s="11"/>
      <c r="WA249" s="11"/>
      <c r="WB249" s="11"/>
      <c r="WC249" s="11"/>
      <c r="WD249" s="11"/>
      <c r="WE249" s="11"/>
      <c r="WF249" s="11"/>
      <c r="WG249" s="11"/>
      <c r="WH249" s="11"/>
      <c r="WI249" s="11"/>
      <c r="WJ249" s="11"/>
      <c r="WK249" s="11"/>
      <c r="WL249" s="11"/>
      <c r="WM249" s="11"/>
      <c r="WN249" s="11"/>
      <c r="WO249" s="11"/>
      <c r="WP249" s="11"/>
      <c r="WQ249" s="11"/>
      <c r="WR249" s="11"/>
      <c r="WS249" s="11"/>
      <c r="WT249" s="11"/>
      <c r="WU249" s="11"/>
      <c r="WV249" s="11"/>
      <c r="WW249" s="11"/>
      <c r="WX249" s="11"/>
      <c r="WY249" s="11"/>
      <c r="WZ249" s="11"/>
      <c r="XA249" s="11"/>
      <c r="XB249" s="11"/>
      <c r="XC249" s="11"/>
      <c r="XD249" s="11"/>
      <c r="XE249" s="11"/>
      <c r="XF249" s="11"/>
      <c r="XG249" s="11"/>
      <c r="XH249" s="11"/>
      <c r="XI249" s="11"/>
      <c r="XJ249" s="11"/>
      <c r="XK249" s="11"/>
      <c r="XL249" s="11"/>
      <c r="XM249" s="11"/>
      <c r="XN249" s="11"/>
      <c r="XO249" s="11"/>
      <c r="XP249" s="11"/>
      <c r="XQ249" s="11"/>
      <c r="XR249" s="11"/>
      <c r="XS249" s="11"/>
      <c r="XT249" s="11"/>
      <c r="XU249" s="11"/>
      <c r="XV249" s="11"/>
      <c r="XW249" s="11"/>
      <c r="XX249" s="11"/>
      <c r="XY249" s="11"/>
      <c r="XZ249" s="11"/>
      <c r="YA249" s="11"/>
      <c r="YB249" s="11"/>
      <c r="YC249" s="11"/>
      <c r="YD249" s="11"/>
      <c r="YE249" s="11"/>
      <c r="YF249" s="11"/>
      <c r="YG249" s="11"/>
      <c r="YH249" s="11"/>
      <c r="YI249" s="11"/>
      <c r="YJ249" s="11"/>
      <c r="YK249" s="11"/>
      <c r="YL249" s="11"/>
      <c r="YM249" s="11"/>
      <c r="YN249" s="11"/>
      <c r="YO249" s="11"/>
      <c r="YP249" s="11"/>
      <c r="YQ249" s="11"/>
      <c r="YR249" s="11"/>
      <c r="YS249" s="11"/>
      <c r="YT249" s="11"/>
      <c r="YU249" s="11"/>
      <c r="YV249" s="11"/>
      <c r="YW249" s="11"/>
      <c r="YX249" s="11"/>
      <c r="YY249" s="11"/>
      <c r="YZ249" s="11"/>
      <c r="ZA249" s="11"/>
      <c r="ZB249" s="11"/>
      <c r="ZC249" s="11"/>
      <c r="ZD249" s="11"/>
      <c r="ZE249" s="11"/>
      <c r="ZF249" s="11"/>
      <c r="ZG249" s="11"/>
      <c r="ZH249" s="11"/>
      <c r="ZI249" s="11"/>
      <c r="ZJ249" s="11"/>
      <c r="ZK249" s="11"/>
      <c r="ZL249" s="11"/>
      <c r="ZM249" s="11"/>
      <c r="ZN249" s="11"/>
      <c r="ZO249" s="11"/>
      <c r="ZP249" s="11"/>
      <c r="ZQ249" s="11"/>
      <c r="ZR249" s="11"/>
      <c r="ZS249" s="11"/>
      <c r="ZT249" s="11"/>
      <c r="ZU249" s="11"/>
      <c r="ZV249" s="11"/>
      <c r="ZW249" s="11"/>
      <c r="ZX249" s="11"/>
      <c r="ZY249" s="11"/>
      <c r="ZZ249" s="11"/>
      <c r="AAA249" s="11"/>
      <c r="AAB249" s="11"/>
      <c r="AAC249" s="11"/>
      <c r="AAD249" s="11"/>
      <c r="AAE249" s="11"/>
      <c r="AAF249" s="11"/>
      <c r="AAG249" s="11"/>
      <c r="AAH249" s="11"/>
      <c r="AAI249" s="11"/>
      <c r="AAJ249" s="11"/>
      <c r="AAK249" s="11"/>
      <c r="AAL249" s="11"/>
      <c r="AAM249" s="11"/>
      <c r="AAN249" s="11"/>
      <c r="AAO249" s="11"/>
      <c r="AAP249" s="11"/>
      <c r="AAQ249" s="11"/>
      <c r="AAR249" s="11"/>
      <c r="AAS249" s="11"/>
      <c r="AAT249" s="11"/>
      <c r="AAU249" s="11"/>
      <c r="AAV249" s="11"/>
      <c r="AAW249" s="11"/>
      <c r="AAX249" s="11"/>
      <c r="AAY249" s="11"/>
      <c r="AAZ249" s="11"/>
      <c r="ABA249" s="11"/>
      <c r="ABB249" s="11"/>
      <c r="ABC249" s="11"/>
      <c r="ABD249" s="11"/>
      <c r="ABE249" s="11"/>
      <c r="ABF249" s="11"/>
      <c r="ABG249" s="11"/>
      <c r="ABH249" s="11"/>
      <c r="ABI249" s="11"/>
      <c r="ABJ249" s="11"/>
      <c r="ABK249" s="11"/>
      <c r="ABL249" s="11"/>
      <c r="ABM249" s="11"/>
      <c r="ABN249" s="11"/>
      <c r="ABO249" s="11"/>
      <c r="ABP249" s="11"/>
      <c r="ABQ249" s="11"/>
      <c r="ABR249" s="11"/>
      <c r="ABS249" s="11"/>
      <c r="ABT249" s="11"/>
      <c r="ABU249" s="11"/>
      <c r="ABV249" s="11"/>
      <c r="ABW249" s="11"/>
      <c r="ABX249" s="11"/>
      <c r="ABY249" s="11"/>
      <c r="ABZ249" s="11"/>
      <c r="ACA249" s="11"/>
      <c r="ACB249" s="11"/>
      <c r="ACC249" s="11"/>
      <c r="ACD249" s="11"/>
      <c r="ACE249" s="11"/>
      <c r="ACF249" s="11"/>
      <c r="ACG249" s="11"/>
      <c r="ACH249" s="11"/>
      <c r="ACI249" s="11"/>
      <c r="ACJ249" s="11"/>
      <c r="ACK249" s="11"/>
      <c r="ACL249" s="11"/>
      <c r="ACM249" s="11"/>
      <c r="ACN249" s="11"/>
      <c r="ACO249" s="11"/>
      <c r="ACP249" s="11"/>
      <c r="ACQ249" s="11"/>
      <c r="ACR249" s="11"/>
      <c r="ACS249" s="11"/>
      <c r="ACT249" s="11"/>
      <c r="ACU249" s="11"/>
      <c r="ACV249" s="11"/>
      <c r="ACW249" s="11"/>
      <c r="ACX249" s="11"/>
      <c r="ACY249" s="11"/>
      <c r="ACZ249" s="11"/>
      <c r="ADA249" s="11"/>
      <c r="ADB249" s="11"/>
      <c r="ADC249" s="11"/>
      <c r="ADD249" s="11"/>
      <c r="ADE249" s="11"/>
      <c r="ADF249" s="11"/>
      <c r="ADG249" s="11"/>
      <c r="ADH249" s="11"/>
      <c r="ADI249" s="11"/>
      <c r="ADJ249" s="11"/>
      <c r="ADK249" s="11"/>
      <c r="ADL249" s="11"/>
      <c r="ADM249" s="11"/>
      <c r="ADN249" s="11"/>
      <c r="ADO249" s="11"/>
      <c r="ADP249" s="11"/>
      <c r="ADQ249" s="11"/>
      <c r="ADR249" s="11"/>
      <c r="ADS249" s="11"/>
      <c r="ADT249" s="11"/>
      <c r="ADU249" s="11"/>
      <c r="ADV249" s="11"/>
      <c r="ADW249" s="11"/>
      <c r="ADX249" s="11"/>
      <c r="ADY249" s="11"/>
      <c r="ADZ249" s="11"/>
      <c r="AEA249" s="11"/>
      <c r="AEB249" s="11"/>
      <c r="AEC249" s="11"/>
      <c r="AED249" s="11"/>
      <c r="AEE249" s="11"/>
      <c r="AEF249" s="11"/>
      <c r="AEG249" s="11"/>
      <c r="AEH249" s="11"/>
      <c r="AEI249" s="11"/>
      <c r="AEJ249" s="11"/>
      <c r="AEK249" s="11"/>
      <c r="AEL249" s="11"/>
      <c r="AEM249" s="11"/>
      <c r="AEN249" s="11"/>
      <c r="AEO249" s="11"/>
      <c r="AEP249" s="11"/>
      <c r="AEQ249" s="11"/>
      <c r="AER249" s="11"/>
      <c r="AES249" s="11"/>
      <c r="AET249" s="11"/>
      <c r="AEU249" s="11"/>
      <c r="AEV249" s="11"/>
      <c r="AEW249" s="11"/>
      <c r="AEX249" s="11"/>
      <c r="AEY249" s="11"/>
      <c r="AEZ249" s="11"/>
      <c r="AFA249" s="11"/>
      <c r="AFB249" s="11"/>
      <c r="AFC249" s="11"/>
      <c r="AFD249" s="11"/>
      <c r="AFE249" s="11"/>
      <c r="AFF249" s="11"/>
      <c r="AFG249" s="11"/>
      <c r="AFH249" s="11"/>
      <c r="AFI249" s="11"/>
      <c r="AFJ249" s="11"/>
      <c r="AFK249" s="11"/>
      <c r="AFL249" s="11"/>
      <c r="AFM249" s="11"/>
      <c r="AFN249" s="11"/>
      <c r="AFO249" s="11"/>
      <c r="AFP249" s="11"/>
      <c r="AFQ249" s="11"/>
      <c r="AFR249" s="11"/>
      <c r="AFS249" s="11"/>
      <c r="AFT249" s="11"/>
      <c r="AFU249" s="11"/>
      <c r="AFV249" s="11"/>
      <c r="AFW249" s="11"/>
      <c r="AFX249" s="11"/>
      <c r="AFY249" s="11"/>
      <c r="AFZ249" s="11"/>
      <c r="AGA249" s="11"/>
      <c r="AGB249" s="11"/>
      <c r="AGC249" s="11"/>
      <c r="AGD249" s="11"/>
      <c r="AGE249" s="11"/>
      <c r="AGF249" s="11"/>
      <c r="AGG249" s="11"/>
      <c r="AGH249" s="11"/>
      <c r="AGI249" s="11"/>
      <c r="AGJ249" s="11"/>
      <c r="AGK249" s="11"/>
      <c r="AGL249" s="11"/>
      <c r="AGM249" s="11"/>
      <c r="AGN249" s="11"/>
      <c r="AGO249" s="11"/>
      <c r="AGP249" s="11"/>
      <c r="AGQ249" s="11"/>
      <c r="AGR249" s="11"/>
      <c r="AGS249" s="11"/>
      <c r="AGT249" s="11"/>
      <c r="AGU249" s="11"/>
      <c r="AGV249" s="11"/>
      <c r="AGW249" s="11"/>
      <c r="AGX249" s="11"/>
      <c r="AGY249" s="11"/>
      <c r="AGZ249" s="11"/>
      <c r="AHA249" s="11"/>
      <c r="AHB249" s="11"/>
      <c r="AHC249" s="11"/>
      <c r="AHD249" s="11"/>
      <c r="AHE249" s="11"/>
      <c r="AHF249" s="11"/>
      <c r="AHG249" s="11"/>
      <c r="AHH249" s="11"/>
      <c r="AHI249" s="11"/>
      <c r="AHJ249" s="11"/>
      <c r="AHK249" s="11"/>
      <c r="AHL249" s="11"/>
      <c r="AHM249" s="11"/>
      <c r="AHN249" s="11"/>
      <c r="AHO249" s="11"/>
      <c r="AHP249" s="11"/>
      <c r="AHQ249" s="11"/>
      <c r="AHR249" s="11"/>
      <c r="AHS249" s="11"/>
      <c r="AHT249" s="11"/>
      <c r="AHU249" s="11"/>
      <c r="AHV249" s="11"/>
      <c r="AHW249" s="11"/>
      <c r="AHX249" s="11"/>
      <c r="AHY249" s="11"/>
      <c r="AHZ249" s="11"/>
      <c r="AIA249" s="11"/>
      <c r="AIB249" s="11"/>
      <c r="AIC249" s="11"/>
      <c r="AID249" s="11"/>
      <c r="AIE249" s="11"/>
      <c r="AIF249" s="11"/>
      <c r="AIG249" s="11"/>
      <c r="AIH249" s="11"/>
      <c r="AII249" s="11"/>
      <c r="AIJ249" s="11"/>
      <c r="AIK249" s="11"/>
      <c r="AIL249" s="11"/>
      <c r="AIM249" s="11"/>
      <c r="AIN249" s="11"/>
      <c r="AIO249" s="11"/>
      <c r="AIP249" s="11"/>
      <c r="AIQ249" s="11"/>
      <c r="AIR249" s="11"/>
      <c r="AIS249" s="11"/>
      <c r="AIT249" s="11"/>
      <c r="AIU249" s="11"/>
      <c r="AIV249" s="11"/>
      <c r="AIW249" s="11"/>
      <c r="AIX249" s="11"/>
      <c r="AIY249" s="11"/>
      <c r="AIZ249" s="11"/>
      <c r="AJA249" s="11"/>
      <c r="AJB249" s="11"/>
      <c r="AJC249" s="11"/>
      <c r="AJD249" s="11"/>
      <c r="AJE249" s="11"/>
      <c r="AJF249" s="11"/>
      <c r="AJG249" s="11"/>
      <c r="AJH249" s="11"/>
      <c r="AJI249" s="11"/>
      <c r="AJJ249" s="11"/>
      <c r="AJK249" s="11"/>
      <c r="AJL249" s="11"/>
      <c r="AJM249" s="11"/>
      <c r="AJN249" s="11"/>
      <c r="AJO249" s="11"/>
      <c r="AJP249" s="11"/>
      <c r="AJQ249" s="11"/>
      <c r="AJR249" s="11"/>
      <c r="AJS249" s="11"/>
      <c r="AJT249" s="11"/>
      <c r="AJU249" s="11"/>
      <c r="AJV249" s="11"/>
      <c r="AJW249" s="11"/>
      <c r="AJX249" s="11"/>
      <c r="AJY249" s="11"/>
      <c r="AJZ249" s="11"/>
      <c r="AKA249" s="11"/>
      <c r="AKB249" s="11"/>
      <c r="AKC249" s="11"/>
      <c r="AKD249" s="11"/>
      <c r="AKE249" s="11"/>
      <c r="AKF249" s="11"/>
      <c r="AKG249" s="11"/>
      <c r="AKH249" s="11"/>
      <c r="AKI249" s="11"/>
      <c r="AKJ249" s="11"/>
      <c r="AKK249" s="11"/>
      <c r="AKL249" s="11"/>
      <c r="AKM249" s="11"/>
      <c r="AKN249" s="11"/>
      <c r="AKO249" s="11"/>
      <c r="AKP249" s="11"/>
      <c r="AKQ249" s="11"/>
      <c r="AKR249" s="11"/>
      <c r="AKS249" s="11"/>
      <c r="AKT249" s="11"/>
      <c r="AKU249" s="11"/>
      <c r="AKV249" s="11"/>
      <c r="AKW249" s="11"/>
      <c r="AKX249" s="11"/>
      <c r="AKY249" s="11"/>
      <c r="AKZ249" s="11"/>
      <c r="ALA249" s="11"/>
      <c r="ALB249" s="11"/>
      <c r="ALC249" s="11"/>
      <c r="ALD249" s="11"/>
      <c r="ALE249" s="11"/>
      <c r="ALF249" s="11"/>
      <c r="ALG249" s="11"/>
      <c r="ALH249" s="11"/>
      <c r="ALI249" s="11"/>
      <c r="ALJ249" s="11"/>
      <c r="ALK249" s="11"/>
      <c r="ALL249" s="11"/>
      <c r="ALM249" s="11"/>
      <c r="ALN249" s="11"/>
      <c r="ALO249" s="11"/>
      <c r="ALP249" s="11"/>
      <c r="ALQ249" s="11"/>
      <c r="ALR249" s="11"/>
      <c r="ALS249" s="11"/>
      <c r="ALT249" s="11"/>
      <c r="ALU249" s="11"/>
      <c r="ALV249" s="11"/>
      <c r="ALW249" s="11"/>
      <c r="ALX249" s="11"/>
      <c r="ALY249" s="11"/>
      <c r="ALZ249" s="11"/>
      <c r="AMA249" s="11"/>
      <c r="AMB249" s="11"/>
      <c r="AMC249" s="11"/>
      <c r="AMD249" s="11"/>
      <c r="AME249" s="11"/>
      <c r="AMF249" s="11"/>
      <c r="AMG249" s="11"/>
      <c r="AMH249" s="11"/>
      <c r="AMI249" s="11"/>
      <c r="AMJ249" s="11"/>
      <c r="AMK249" s="11"/>
      <c r="AML249" s="11"/>
    </row>
    <row r="250" spans="1:1026" x14ac:dyDescent="0.25">
      <c r="A250" s="24">
        <v>55</v>
      </c>
      <c r="B250" s="27" t="s">
        <v>348</v>
      </c>
      <c r="C250" s="26" t="s">
        <v>341</v>
      </c>
      <c r="D250" s="5">
        <v>169</v>
      </c>
      <c r="E250" s="9">
        <f t="shared" si="20"/>
        <v>33.800000000000004</v>
      </c>
      <c r="F250" s="9">
        <f t="shared" si="24"/>
        <v>202.8</v>
      </c>
      <c r="G250" s="40">
        <f t="shared" si="21"/>
        <v>40.56</v>
      </c>
      <c r="H250" s="3">
        <f t="shared" si="22"/>
        <v>243.36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  <c r="SK250" s="11"/>
      <c r="SL250" s="11"/>
      <c r="SM250" s="11"/>
      <c r="SN250" s="11"/>
      <c r="SO250" s="11"/>
      <c r="SP250" s="11"/>
      <c r="SQ250" s="11"/>
      <c r="SR250" s="11"/>
      <c r="SS250" s="11"/>
      <c r="ST250" s="11"/>
      <c r="SU250" s="11"/>
      <c r="SV250" s="11"/>
      <c r="SW250" s="11"/>
      <c r="SX250" s="11"/>
      <c r="SY250" s="11"/>
      <c r="SZ250" s="11"/>
      <c r="TA250" s="11"/>
      <c r="TB250" s="11"/>
      <c r="TC250" s="11"/>
      <c r="TD250" s="11"/>
      <c r="TE250" s="11"/>
      <c r="TF250" s="11"/>
      <c r="TG250" s="11"/>
      <c r="TH250" s="11"/>
      <c r="TI250" s="11"/>
      <c r="TJ250" s="11"/>
      <c r="TK250" s="11"/>
      <c r="TL250" s="11"/>
      <c r="TM250" s="11"/>
      <c r="TN250" s="11"/>
      <c r="TO250" s="11"/>
      <c r="TP250" s="11"/>
      <c r="TQ250" s="11"/>
      <c r="TR250" s="11"/>
      <c r="TS250" s="11"/>
      <c r="TT250" s="11"/>
      <c r="TU250" s="11"/>
      <c r="TV250" s="11"/>
      <c r="TW250" s="11"/>
      <c r="TX250" s="11"/>
      <c r="TY250" s="11"/>
      <c r="TZ250" s="11"/>
      <c r="UA250" s="11"/>
      <c r="UB250" s="11"/>
      <c r="UC250" s="11"/>
      <c r="UD250" s="11"/>
      <c r="UE250" s="11"/>
      <c r="UF250" s="11"/>
      <c r="UG250" s="11"/>
      <c r="UH250" s="11"/>
      <c r="UI250" s="11"/>
      <c r="UJ250" s="11"/>
      <c r="UK250" s="11"/>
      <c r="UL250" s="11"/>
      <c r="UM250" s="11"/>
      <c r="UN250" s="11"/>
      <c r="UO250" s="11"/>
      <c r="UP250" s="11"/>
      <c r="UQ250" s="11"/>
      <c r="UR250" s="11"/>
      <c r="US250" s="11"/>
      <c r="UT250" s="11"/>
      <c r="UU250" s="11"/>
      <c r="UV250" s="11"/>
      <c r="UW250" s="11"/>
      <c r="UX250" s="11"/>
      <c r="UY250" s="11"/>
      <c r="UZ250" s="11"/>
      <c r="VA250" s="11"/>
      <c r="VB250" s="11"/>
      <c r="VC250" s="11"/>
      <c r="VD250" s="11"/>
      <c r="VE250" s="11"/>
      <c r="VF250" s="11"/>
      <c r="VG250" s="11"/>
      <c r="VH250" s="11"/>
      <c r="VI250" s="11"/>
      <c r="VJ250" s="11"/>
      <c r="VK250" s="11"/>
      <c r="VL250" s="11"/>
      <c r="VM250" s="11"/>
      <c r="VN250" s="11"/>
      <c r="VO250" s="11"/>
      <c r="VP250" s="11"/>
      <c r="VQ250" s="11"/>
      <c r="VR250" s="11"/>
      <c r="VS250" s="11"/>
      <c r="VT250" s="11"/>
      <c r="VU250" s="11"/>
      <c r="VV250" s="11"/>
      <c r="VW250" s="11"/>
      <c r="VX250" s="11"/>
      <c r="VY250" s="11"/>
      <c r="VZ250" s="11"/>
      <c r="WA250" s="11"/>
      <c r="WB250" s="11"/>
      <c r="WC250" s="11"/>
      <c r="WD250" s="11"/>
      <c r="WE250" s="11"/>
      <c r="WF250" s="11"/>
      <c r="WG250" s="11"/>
      <c r="WH250" s="11"/>
      <c r="WI250" s="11"/>
      <c r="WJ250" s="11"/>
      <c r="WK250" s="11"/>
      <c r="WL250" s="11"/>
      <c r="WM250" s="11"/>
      <c r="WN250" s="11"/>
      <c r="WO250" s="11"/>
      <c r="WP250" s="11"/>
      <c r="WQ250" s="11"/>
      <c r="WR250" s="11"/>
      <c r="WS250" s="11"/>
      <c r="WT250" s="11"/>
      <c r="WU250" s="11"/>
      <c r="WV250" s="11"/>
      <c r="WW250" s="11"/>
      <c r="WX250" s="11"/>
      <c r="WY250" s="11"/>
      <c r="WZ250" s="11"/>
      <c r="XA250" s="11"/>
      <c r="XB250" s="11"/>
      <c r="XC250" s="11"/>
      <c r="XD250" s="11"/>
      <c r="XE250" s="11"/>
      <c r="XF250" s="11"/>
      <c r="XG250" s="11"/>
      <c r="XH250" s="11"/>
      <c r="XI250" s="11"/>
      <c r="XJ250" s="11"/>
      <c r="XK250" s="11"/>
      <c r="XL250" s="11"/>
      <c r="XM250" s="11"/>
      <c r="XN250" s="11"/>
      <c r="XO250" s="11"/>
      <c r="XP250" s="11"/>
      <c r="XQ250" s="11"/>
      <c r="XR250" s="11"/>
      <c r="XS250" s="11"/>
      <c r="XT250" s="11"/>
      <c r="XU250" s="11"/>
      <c r="XV250" s="11"/>
      <c r="XW250" s="11"/>
      <c r="XX250" s="11"/>
      <c r="XY250" s="11"/>
      <c r="XZ250" s="11"/>
      <c r="YA250" s="11"/>
      <c r="YB250" s="11"/>
      <c r="YC250" s="11"/>
      <c r="YD250" s="11"/>
      <c r="YE250" s="11"/>
      <c r="YF250" s="11"/>
      <c r="YG250" s="11"/>
      <c r="YH250" s="11"/>
      <c r="YI250" s="11"/>
      <c r="YJ250" s="11"/>
      <c r="YK250" s="11"/>
      <c r="YL250" s="11"/>
      <c r="YM250" s="11"/>
      <c r="YN250" s="11"/>
      <c r="YO250" s="11"/>
      <c r="YP250" s="11"/>
      <c r="YQ250" s="11"/>
      <c r="YR250" s="11"/>
      <c r="YS250" s="11"/>
      <c r="YT250" s="11"/>
      <c r="YU250" s="11"/>
      <c r="YV250" s="11"/>
      <c r="YW250" s="11"/>
      <c r="YX250" s="11"/>
      <c r="YY250" s="11"/>
      <c r="YZ250" s="11"/>
      <c r="ZA250" s="11"/>
      <c r="ZB250" s="11"/>
      <c r="ZC250" s="11"/>
      <c r="ZD250" s="11"/>
      <c r="ZE250" s="11"/>
      <c r="ZF250" s="11"/>
      <c r="ZG250" s="11"/>
      <c r="ZH250" s="11"/>
      <c r="ZI250" s="11"/>
      <c r="ZJ250" s="11"/>
      <c r="ZK250" s="11"/>
      <c r="ZL250" s="11"/>
      <c r="ZM250" s="11"/>
      <c r="ZN250" s="11"/>
      <c r="ZO250" s="11"/>
      <c r="ZP250" s="11"/>
      <c r="ZQ250" s="11"/>
      <c r="ZR250" s="11"/>
      <c r="ZS250" s="11"/>
      <c r="ZT250" s="11"/>
      <c r="ZU250" s="11"/>
      <c r="ZV250" s="11"/>
      <c r="ZW250" s="11"/>
      <c r="ZX250" s="11"/>
      <c r="ZY250" s="11"/>
      <c r="ZZ250" s="11"/>
      <c r="AAA250" s="11"/>
      <c r="AAB250" s="11"/>
      <c r="AAC250" s="11"/>
      <c r="AAD250" s="11"/>
      <c r="AAE250" s="11"/>
      <c r="AAF250" s="11"/>
      <c r="AAG250" s="11"/>
      <c r="AAH250" s="11"/>
      <c r="AAI250" s="11"/>
      <c r="AAJ250" s="11"/>
      <c r="AAK250" s="11"/>
      <c r="AAL250" s="11"/>
      <c r="AAM250" s="11"/>
      <c r="AAN250" s="11"/>
      <c r="AAO250" s="11"/>
      <c r="AAP250" s="11"/>
      <c r="AAQ250" s="11"/>
      <c r="AAR250" s="11"/>
      <c r="AAS250" s="11"/>
      <c r="AAT250" s="11"/>
      <c r="AAU250" s="11"/>
      <c r="AAV250" s="11"/>
      <c r="AAW250" s="11"/>
      <c r="AAX250" s="11"/>
      <c r="AAY250" s="11"/>
      <c r="AAZ250" s="11"/>
      <c r="ABA250" s="11"/>
      <c r="ABB250" s="11"/>
      <c r="ABC250" s="11"/>
      <c r="ABD250" s="11"/>
      <c r="ABE250" s="11"/>
      <c r="ABF250" s="11"/>
      <c r="ABG250" s="11"/>
      <c r="ABH250" s="11"/>
      <c r="ABI250" s="11"/>
      <c r="ABJ250" s="11"/>
      <c r="ABK250" s="11"/>
      <c r="ABL250" s="11"/>
      <c r="ABM250" s="11"/>
      <c r="ABN250" s="11"/>
      <c r="ABO250" s="11"/>
      <c r="ABP250" s="11"/>
      <c r="ABQ250" s="11"/>
      <c r="ABR250" s="11"/>
      <c r="ABS250" s="11"/>
      <c r="ABT250" s="11"/>
      <c r="ABU250" s="11"/>
      <c r="ABV250" s="11"/>
      <c r="ABW250" s="11"/>
      <c r="ABX250" s="11"/>
      <c r="ABY250" s="11"/>
      <c r="ABZ250" s="11"/>
      <c r="ACA250" s="11"/>
      <c r="ACB250" s="11"/>
      <c r="ACC250" s="11"/>
      <c r="ACD250" s="11"/>
      <c r="ACE250" s="11"/>
      <c r="ACF250" s="11"/>
      <c r="ACG250" s="11"/>
      <c r="ACH250" s="11"/>
      <c r="ACI250" s="11"/>
      <c r="ACJ250" s="11"/>
      <c r="ACK250" s="11"/>
      <c r="ACL250" s="11"/>
      <c r="ACM250" s="11"/>
      <c r="ACN250" s="11"/>
      <c r="ACO250" s="11"/>
      <c r="ACP250" s="11"/>
      <c r="ACQ250" s="11"/>
      <c r="ACR250" s="11"/>
      <c r="ACS250" s="11"/>
      <c r="ACT250" s="11"/>
      <c r="ACU250" s="11"/>
      <c r="ACV250" s="11"/>
      <c r="ACW250" s="11"/>
      <c r="ACX250" s="11"/>
      <c r="ACY250" s="11"/>
      <c r="ACZ250" s="11"/>
      <c r="ADA250" s="11"/>
      <c r="ADB250" s="11"/>
      <c r="ADC250" s="11"/>
      <c r="ADD250" s="11"/>
      <c r="ADE250" s="11"/>
      <c r="ADF250" s="11"/>
      <c r="ADG250" s="11"/>
      <c r="ADH250" s="11"/>
      <c r="ADI250" s="11"/>
      <c r="ADJ250" s="11"/>
      <c r="ADK250" s="11"/>
      <c r="ADL250" s="11"/>
      <c r="ADM250" s="11"/>
      <c r="ADN250" s="11"/>
      <c r="ADO250" s="11"/>
      <c r="ADP250" s="11"/>
      <c r="ADQ250" s="11"/>
      <c r="ADR250" s="11"/>
      <c r="ADS250" s="11"/>
      <c r="ADT250" s="11"/>
      <c r="ADU250" s="11"/>
      <c r="ADV250" s="11"/>
      <c r="ADW250" s="11"/>
      <c r="ADX250" s="11"/>
      <c r="ADY250" s="11"/>
      <c r="ADZ250" s="11"/>
      <c r="AEA250" s="11"/>
      <c r="AEB250" s="11"/>
      <c r="AEC250" s="11"/>
      <c r="AED250" s="11"/>
      <c r="AEE250" s="11"/>
      <c r="AEF250" s="11"/>
      <c r="AEG250" s="11"/>
      <c r="AEH250" s="11"/>
      <c r="AEI250" s="11"/>
      <c r="AEJ250" s="11"/>
      <c r="AEK250" s="11"/>
      <c r="AEL250" s="11"/>
      <c r="AEM250" s="11"/>
      <c r="AEN250" s="11"/>
      <c r="AEO250" s="11"/>
      <c r="AEP250" s="11"/>
      <c r="AEQ250" s="11"/>
      <c r="AER250" s="11"/>
      <c r="AES250" s="11"/>
      <c r="AET250" s="11"/>
      <c r="AEU250" s="11"/>
      <c r="AEV250" s="11"/>
      <c r="AEW250" s="11"/>
      <c r="AEX250" s="11"/>
      <c r="AEY250" s="11"/>
      <c r="AEZ250" s="11"/>
      <c r="AFA250" s="11"/>
      <c r="AFB250" s="11"/>
      <c r="AFC250" s="11"/>
      <c r="AFD250" s="11"/>
      <c r="AFE250" s="11"/>
      <c r="AFF250" s="11"/>
      <c r="AFG250" s="11"/>
      <c r="AFH250" s="11"/>
      <c r="AFI250" s="11"/>
      <c r="AFJ250" s="11"/>
      <c r="AFK250" s="11"/>
      <c r="AFL250" s="11"/>
      <c r="AFM250" s="11"/>
      <c r="AFN250" s="11"/>
      <c r="AFO250" s="11"/>
      <c r="AFP250" s="11"/>
      <c r="AFQ250" s="11"/>
      <c r="AFR250" s="11"/>
      <c r="AFS250" s="11"/>
      <c r="AFT250" s="11"/>
      <c r="AFU250" s="11"/>
      <c r="AFV250" s="11"/>
      <c r="AFW250" s="11"/>
      <c r="AFX250" s="11"/>
      <c r="AFY250" s="11"/>
      <c r="AFZ250" s="11"/>
      <c r="AGA250" s="11"/>
      <c r="AGB250" s="11"/>
      <c r="AGC250" s="11"/>
      <c r="AGD250" s="11"/>
      <c r="AGE250" s="11"/>
      <c r="AGF250" s="11"/>
      <c r="AGG250" s="11"/>
      <c r="AGH250" s="11"/>
      <c r="AGI250" s="11"/>
      <c r="AGJ250" s="11"/>
      <c r="AGK250" s="11"/>
      <c r="AGL250" s="11"/>
      <c r="AGM250" s="11"/>
      <c r="AGN250" s="11"/>
      <c r="AGO250" s="11"/>
      <c r="AGP250" s="11"/>
      <c r="AGQ250" s="11"/>
      <c r="AGR250" s="11"/>
      <c r="AGS250" s="11"/>
      <c r="AGT250" s="11"/>
      <c r="AGU250" s="11"/>
      <c r="AGV250" s="11"/>
      <c r="AGW250" s="11"/>
      <c r="AGX250" s="11"/>
      <c r="AGY250" s="11"/>
      <c r="AGZ250" s="11"/>
      <c r="AHA250" s="11"/>
      <c r="AHB250" s="11"/>
      <c r="AHC250" s="11"/>
      <c r="AHD250" s="11"/>
      <c r="AHE250" s="11"/>
      <c r="AHF250" s="11"/>
      <c r="AHG250" s="11"/>
      <c r="AHH250" s="11"/>
      <c r="AHI250" s="11"/>
      <c r="AHJ250" s="11"/>
      <c r="AHK250" s="11"/>
      <c r="AHL250" s="11"/>
      <c r="AHM250" s="11"/>
      <c r="AHN250" s="11"/>
      <c r="AHO250" s="11"/>
      <c r="AHP250" s="11"/>
      <c r="AHQ250" s="11"/>
      <c r="AHR250" s="11"/>
      <c r="AHS250" s="11"/>
      <c r="AHT250" s="11"/>
      <c r="AHU250" s="11"/>
      <c r="AHV250" s="11"/>
      <c r="AHW250" s="11"/>
      <c r="AHX250" s="11"/>
      <c r="AHY250" s="11"/>
      <c r="AHZ250" s="11"/>
      <c r="AIA250" s="11"/>
      <c r="AIB250" s="11"/>
      <c r="AIC250" s="11"/>
      <c r="AID250" s="11"/>
      <c r="AIE250" s="11"/>
      <c r="AIF250" s="11"/>
      <c r="AIG250" s="11"/>
      <c r="AIH250" s="11"/>
      <c r="AII250" s="11"/>
      <c r="AIJ250" s="11"/>
      <c r="AIK250" s="11"/>
      <c r="AIL250" s="11"/>
      <c r="AIM250" s="11"/>
      <c r="AIN250" s="11"/>
      <c r="AIO250" s="11"/>
      <c r="AIP250" s="11"/>
      <c r="AIQ250" s="11"/>
      <c r="AIR250" s="11"/>
      <c r="AIS250" s="11"/>
      <c r="AIT250" s="11"/>
      <c r="AIU250" s="11"/>
      <c r="AIV250" s="11"/>
      <c r="AIW250" s="11"/>
      <c r="AIX250" s="11"/>
      <c r="AIY250" s="11"/>
      <c r="AIZ250" s="11"/>
      <c r="AJA250" s="11"/>
      <c r="AJB250" s="11"/>
      <c r="AJC250" s="11"/>
      <c r="AJD250" s="11"/>
      <c r="AJE250" s="11"/>
      <c r="AJF250" s="11"/>
      <c r="AJG250" s="11"/>
      <c r="AJH250" s="11"/>
      <c r="AJI250" s="11"/>
      <c r="AJJ250" s="11"/>
      <c r="AJK250" s="11"/>
      <c r="AJL250" s="11"/>
      <c r="AJM250" s="11"/>
      <c r="AJN250" s="11"/>
      <c r="AJO250" s="11"/>
      <c r="AJP250" s="11"/>
      <c r="AJQ250" s="11"/>
      <c r="AJR250" s="11"/>
      <c r="AJS250" s="11"/>
      <c r="AJT250" s="11"/>
      <c r="AJU250" s="11"/>
      <c r="AJV250" s="11"/>
      <c r="AJW250" s="11"/>
      <c r="AJX250" s="11"/>
      <c r="AJY250" s="11"/>
      <c r="AJZ250" s="11"/>
      <c r="AKA250" s="11"/>
      <c r="AKB250" s="11"/>
      <c r="AKC250" s="11"/>
      <c r="AKD250" s="11"/>
      <c r="AKE250" s="11"/>
      <c r="AKF250" s="11"/>
      <c r="AKG250" s="11"/>
      <c r="AKH250" s="11"/>
      <c r="AKI250" s="11"/>
      <c r="AKJ250" s="11"/>
      <c r="AKK250" s="11"/>
      <c r="AKL250" s="11"/>
      <c r="AKM250" s="11"/>
      <c r="AKN250" s="11"/>
      <c r="AKO250" s="11"/>
      <c r="AKP250" s="11"/>
      <c r="AKQ250" s="11"/>
      <c r="AKR250" s="11"/>
      <c r="AKS250" s="11"/>
      <c r="AKT250" s="11"/>
      <c r="AKU250" s="11"/>
      <c r="AKV250" s="11"/>
      <c r="AKW250" s="11"/>
      <c r="AKX250" s="11"/>
      <c r="AKY250" s="11"/>
      <c r="AKZ250" s="11"/>
      <c r="ALA250" s="11"/>
      <c r="ALB250" s="11"/>
      <c r="ALC250" s="11"/>
      <c r="ALD250" s="11"/>
      <c r="ALE250" s="11"/>
      <c r="ALF250" s="11"/>
      <c r="ALG250" s="11"/>
      <c r="ALH250" s="11"/>
      <c r="ALI250" s="11"/>
      <c r="ALJ250" s="11"/>
      <c r="ALK250" s="11"/>
      <c r="ALL250" s="11"/>
      <c r="ALM250" s="11"/>
      <c r="ALN250" s="11"/>
      <c r="ALO250" s="11"/>
      <c r="ALP250" s="11"/>
      <c r="ALQ250" s="11"/>
      <c r="ALR250" s="11"/>
      <c r="ALS250" s="11"/>
      <c r="ALT250" s="11"/>
      <c r="ALU250" s="11"/>
      <c r="ALV250" s="11"/>
      <c r="ALW250" s="11"/>
      <c r="ALX250" s="11"/>
      <c r="ALY250" s="11"/>
      <c r="ALZ250" s="11"/>
      <c r="AMA250" s="11"/>
      <c r="AMB250" s="11"/>
      <c r="AMC250" s="11"/>
      <c r="AMD250" s="11"/>
      <c r="AME250" s="11"/>
      <c r="AMF250" s="11"/>
      <c r="AMG250" s="11"/>
      <c r="AMH250" s="11"/>
      <c r="AMI250" s="11"/>
      <c r="AMJ250" s="11"/>
      <c r="AMK250" s="11"/>
      <c r="AML250" s="11"/>
    </row>
    <row r="251" spans="1:1026" ht="30" x14ac:dyDescent="0.25">
      <c r="A251" s="24">
        <v>56</v>
      </c>
      <c r="B251" s="27" t="s">
        <v>349</v>
      </c>
      <c r="C251" s="26" t="s">
        <v>341</v>
      </c>
      <c r="D251" s="5">
        <v>381</v>
      </c>
      <c r="E251" s="9">
        <f t="shared" si="20"/>
        <v>76.2</v>
      </c>
      <c r="F251" s="9">
        <f t="shared" si="24"/>
        <v>457.2</v>
      </c>
      <c r="G251" s="40">
        <f t="shared" si="21"/>
        <v>91.44</v>
      </c>
      <c r="H251" s="3">
        <f t="shared" si="22"/>
        <v>548.64</v>
      </c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  <c r="ABM251" s="11"/>
      <c r="ABN251" s="11"/>
      <c r="ABO251" s="11"/>
      <c r="ABP251" s="11"/>
      <c r="ABQ251" s="11"/>
      <c r="ABR251" s="11"/>
      <c r="ABS251" s="11"/>
      <c r="ABT251" s="11"/>
      <c r="ABU251" s="11"/>
      <c r="ABV251" s="11"/>
      <c r="ABW251" s="11"/>
      <c r="ABX251" s="11"/>
      <c r="ABY251" s="11"/>
      <c r="ABZ251" s="11"/>
      <c r="ACA251" s="11"/>
      <c r="ACB251" s="11"/>
      <c r="ACC251" s="11"/>
      <c r="ACD251" s="11"/>
      <c r="ACE251" s="11"/>
      <c r="ACF251" s="11"/>
      <c r="ACG251" s="11"/>
      <c r="ACH251" s="11"/>
      <c r="ACI251" s="11"/>
      <c r="ACJ251" s="11"/>
      <c r="ACK251" s="11"/>
      <c r="ACL251" s="11"/>
      <c r="ACM251" s="11"/>
      <c r="ACN251" s="11"/>
      <c r="ACO251" s="11"/>
      <c r="ACP251" s="11"/>
      <c r="ACQ251" s="11"/>
      <c r="ACR251" s="11"/>
      <c r="ACS251" s="11"/>
      <c r="ACT251" s="11"/>
      <c r="ACU251" s="11"/>
      <c r="ACV251" s="11"/>
      <c r="ACW251" s="11"/>
      <c r="ACX251" s="11"/>
      <c r="ACY251" s="11"/>
      <c r="ACZ251" s="11"/>
      <c r="ADA251" s="11"/>
      <c r="ADB251" s="11"/>
      <c r="ADC251" s="11"/>
      <c r="ADD251" s="11"/>
      <c r="ADE251" s="11"/>
      <c r="ADF251" s="11"/>
      <c r="ADG251" s="11"/>
      <c r="ADH251" s="11"/>
      <c r="ADI251" s="11"/>
      <c r="ADJ251" s="11"/>
      <c r="ADK251" s="11"/>
      <c r="ADL251" s="11"/>
      <c r="ADM251" s="11"/>
      <c r="ADN251" s="11"/>
      <c r="ADO251" s="11"/>
      <c r="ADP251" s="11"/>
      <c r="ADQ251" s="11"/>
      <c r="ADR251" s="11"/>
      <c r="ADS251" s="11"/>
      <c r="ADT251" s="11"/>
      <c r="ADU251" s="11"/>
      <c r="ADV251" s="11"/>
      <c r="ADW251" s="11"/>
      <c r="ADX251" s="11"/>
      <c r="ADY251" s="11"/>
      <c r="ADZ251" s="11"/>
      <c r="AEA251" s="11"/>
      <c r="AEB251" s="11"/>
      <c r="AEC251" s="11"/>
      <c r="AED251" s="11"/>
      <c r="AEE251" s="11"/>
      <c r="AEF251" s="11"/>
      <c r="AEG251" s="11"/>
      <c r="AEH251" s="11"/>
      <c r="AEI251" s="11"/>
      <c r="AEJ251" s="11"/>
      <c r="AEK251" s="11"/>
      <c r="AEL251" s="11"/>
      <c r="AEM251" s="11"/>
      <c r="AEN251" s="11"/>
      <c r="AEO251" s="11"/>
      <c r="AEP251" s="11"/>
      <c r="AEQ251" s="11"/>
      <c r="AER251" s="11"/>
      <c r="AES251" s="11"/>
      <c r="AET251" s="11"/>
      <c r="AEU251" s="11"/>
      <c r="AEV251" s="11"/>
      <c r="AEW251" s="11"/>
      <c r="AEX251" s="11"/>
      <c r="AEY251" s="11"/>
      <c r="AEZ251" s="11"/>
      <c r="AFA251" s="11"/>
      <c r="AFB251" s="11"/>
      <c r="AFC251" s="11"/>
      <c r="AFD251" s="11"/>
      <c r="AFE251" s="11"/>
      <c r="AFF251" s="11"/>
      <c r="AFG251" s="11"/>
      <c r="AFH251" s="11"/>
      <c r="AFI251" s="11"/>
      <c r="AFJ251" s="11"/>
      <c r="AFK251" s="11"/>
      <c r="AFL251" s="11"/>
      <c r="AFM251" s="11"/>
      <c r="AFN251" s="11"/>
      <c r="AFO251" s="11"/>
      <c r="AFP251" s="11"/>
      <c r="AFQ251" s="11"/>
      <c r="AFR251" s="11"/>
      <c r="AFS251" s="11"/>
      <c r="AFT251" s="11"/>
      <c r="AFU251" s="11"/>
      <c r="AFV251" s="11"/>
      <c r="AFW251" s="11"/>
      <c r="AFX251" s="11"/>
      <c r="AFY251" s="11"/>
      <c r="AFZ251" s="11"/>
      <c r="AGA251" s="11"/>
      <c r="AGB251" s="11"/>
      <c r="AGC251" s="11"/>
      <c r="AGD251" s="11"/>
      <c r="AGE251" s="11"/>
      <c r="AGF251" s="11"/>
      <c r="AGG251" s="11"/>
      <c r="AGH251" s="11"/>
      <c r="AGI251" s="11"/>
      <c r="AGJ251" s="11"/>
      <c r="AGK251" s="11"/>
      <c r="AGL251" s="11"/>
      <c r="AGM251" s="11"/>
      <c r="AGN251" s="11"/>
      <c r="AGO251" s="11"/>
      <c r="AGP251" s="11"/>
      <c r="AGQ251" s="11"/>
      <c r="AGR251" s="11"/>
      <c r="AGS251" s="11"/>
      <c r="AGT251" s="11"/>
      <c r="AGU251" s="11"/>
      <c r="AGV251" s="11"/>
      <c r="AGW251" s="11"/>
      <c r="AGX251" s="11"/>
      <c r="AGY251" s="11"/>
      <c r="AGZ251" s="11"/>
      <c r="AHA251" s="11"/>
      <c r="AHB251" s="11"/>
      <c r="AHC251" s="11"/>
      <c r="AHD251" s="11"/>
      <c r="AHE251" s="11"/>
      <c r="AHF251" s="11"/>
      <c r="AHG251" s="11"/>
      <c r="AHH251" s="11"/>
      <c r="AHI251" s="11"/>
      <c r="AHJ251" s="11"/>
      <c r="AHK251" s="11"/>
      <c r="AHL251" s="11"/>
      <c r="AHM251" s="11"/>
      <c r="AHN251" s="11"/>
      <c r="AHO251" s="11"/>
      <c r="AHP251" s="11"/>
      <c r="AHQ251" s="11"/>
      <c r="AHR251" s="11"/>
      <c r="AHS251" s="11"/>
      <c r="AHT251" s="11"/>
      <c r="AHU251" s="11"/>
      <c r="AHV251" s="11"/>
      <c r="AHW251" s="11"/>
      <c r="AHX251" s="11"/>
      <c r="AHY251" s="11"/>
      <c r="AHZ251" s="11"/>
      <c r="AIA251" s="11"/>
      <c r="AIB251" s="11"/>
      <c r="AIC251" s="11"/>
      <c r="AID251" s="11"/>
      <c r="AIE251" s="11"/>
      <c r="AIF251" s="11"/>
      <c r="AIG251" s="11"/>
      <c r="AIH251" s="11"/>
      <c r="AII251" s="11"/>
      <c r="AIJ251" s="11"/>
      <c r="AIK251" s="11"/>
      <c r="AIL251" s="11"/>
      <c r="AIM251" s="11"/>
      <c r="AIN251" s="11"/>
      <c r="AIO251" s="11"/>
      <c r="AIP251" s="11"/>
      <c r="AIQ251" s="11"/>
      <c r="AIR251" s="11"/>
      <c r="AIS251" s="11"/>
      <c r="AIT251" s="11"/>
      <c r="AIU251" s="11"/>
      <c r="AIV251" s="11"/>
      <c r="AIW251" s="11"/>
      <c r="AIX251" s="11"/>
      <c r="AIY251" s="11"/>
      <c r="AIZ251" s="11"/>
      <c r="AJA251" s="11"/>
      <c r="AJB251" s="11"/>
      <c r="AJC251" s="11"/>
      <c r="AJD251" s="11"/>
      <c r="AJE251" s="11"/>
      <c r="AJF251" s="11"/>
      <c r="AJG251" s="11"/>
      <c r="AJH251" s="11"/>
      <c r="AJI251" s="11"/>
      <c r="AJJ251" s="11"/>
      <c r="AJK251" s="11"/>
      <c r="AJL251" s="11"/>
      <c r="AJM251" s="11"/>
      <c r="AJN251" s="11"/>
      <c r="AJO251" s="11"/>
      <c r="AJP251" s="11"/>
      <c r="AJQ251" s="11"/>
      <c r="AJR251" s="11"/>
      <c r="AJS251" s="11"/>
      <c r="AJT251" s="11"/>
      <c r="AJU251" s="11"/>
      <c r="AJV251" s="11"/>
      <c r="AJW251" s="11"/>
      <c r="AJX251" s="11"/>
      <c r="AJY251" s="11"/>
      <c r="AJZ251" s="11"/>
      <c r="AKA251" s="11"/>
      <c r="AKB251" s="11"/>
      <c r="AKC251" s="11"/>
      <c r="AKD251" s="11"/>
      <c r="AKE251" s="11"/>
      <c r="AKF251" s="11"/>
      <c r="AKG251" s="11"/>
      <c r="AKH251" s="11"/>
      <c r="AKI251" s="11"/>
      <c r="AKJ251" s="11"/>
      <c r="AKK251" s="11"/>
      <c r="AKL251" s="11"/>
      <c r="AKM251" s="11"/>
      <c r="AKN251" s="11"/>
      <c r="AKO251" s="11"/>
      <c r="AKP251" s="11"/>
      <c r="AKQ251" s="11"/>
      <c r="AKR251" s="11"/>
      <c r="AKS251" s="11"/>
      <c r="AKT251" s="11"/>
      <c r="AKU251" s="11"/>
      <c r="AKV251" s="11"/>
      <c r="AKW251" s="11"/>
      <c r="AKX251" s="11"/>
      <c r="AKY251" s="11"/>
      <c r="AKZ251" s="11"/>
      <c r="ALA251" s="11"/>
      <c r="ALB251" s="11"/>
      <c r="ALC251" s="11"/>
      <c r="ALD251" s="11"/>
      <c r="ALE251" s="11"/>
      <c r="ALF251" s="11"/>
      <c r="ALG251" s="11"/>
      <c r="ALH251" s="11"/>
      <c r="ALI251" s="11"/>
      <c r="ALJ251" s="11"/>
      <c r="ALK251" s="11"/>
      <c r="ALL251" s="11"/>
      <c r="ALM251" s="11"/>
      <c r="ALN251" s="11"/>
      <c r="ALO251" s="11"/>
      <c r="ALP251" s="11"/>
      <c r="ALQ251" s="11"/>
      <c r="ALR251" s="11"/>
      <c r="ALS251" s="11"/>
      <c r="ALT251" s="11"/>
      <c r="ALU251" s="11"/>
      <c r="ALV251" s="11"/>
      <c r="ALW251" s="11"/>
      <c r="ALX251" s="11"/>
      <c r="ALY251" s="11"/>
      <c r="ALZ251" s="11"/>
      <c r="AMA251" s="11"/>
      <c r="AMB251" s="11"/>
      <c r="AMC251" s="11"/>
      <c r="AMD251" s="11"/>
      <c r="AME251" s="11"/>
      <c r="AMF251" s="11"/>
      <c r="AMG251" s="11"/>
      <c r="AMH251" s="11"/>
      <c r="AMI251" s="11"/>
      <c r="AMJ251" s="11"/>
      <c r="AMK251" s="11"/>
      <c r="AML251" s="11"/>
    </row>
    <row r="252" spans="1:1026" x14ac:dyDescent="0.25">
      <c r="A252" s="24">
        <v>57</v>
      </c>
      <c r="B252" s="27" t="s">
        <v>350</v>
      </c>
      <c r="C252" s="26" t="s">
        <v>341</v>
      </c>
      <c r="D252" s="5">
        <v>397</v>
      </c>
      <c r="E252" s="9">
        <f t="shared" si="20"/>
        <v>79.400000000000006</v>
      </c>
      <c r="F252" s="9">
        <f t="shared" si="24"/>
        <v>476.4</v>
      </c>
      <c r="G252" s="40">
        <f t="shared" si="21"/>
        <v>95.28</v>
      </c>
      <c r="H252" s="3">
        <f t="shared" si="22"/>
        <v>571.67999999999995</v>
      </c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  <c r="SK252" s="11"/>
      <c r="SL252" s="11"/>
      <c r="SM252" s="11"/>
      <c r="SN252" s="11"/>
      <c r="SO252" s="11"/>
      <c r="SP252" s="11"/>
      <c r="SQ252" s="11"/>
      <c r="SR252" s="11"/>
      <c r="SS252" s="11"/>
      <c r="ST252" s="11"/>
      <c r="SU252" s="11"/>
      <c r="SV252" s="11"/>
      <c r="SW252" s="11"/>
      <c r="SX252" s="11"/>
      <c r="SY252" s="11"/>
      <c r="SZ252" s="11"/>
      <c r="TA252" s="11"/>
      <c r="TB252" s="11"/>
      <c r="TC252" s="11"/>
      <c r="TD252" s="11"/>
      <c r="TE252" s="11"/>
      <c r="TF252" s="11"/>
      <c r="TG252" s="11"/>
      <c r="TH252" s="11"/>
      <c r="TI252" s="11"/>
      <c r="TJ252" s="11"/>
      <c r="TK252" s="11"/>
      <c r="TL252" s="11"/>
      <c r="TM252" s="11"/>
      <c r="TN252" s="11"/>
      <c r="TO252" s="11"/>
      <c r="TP252" s="11"/>
      <c r="TQ252" s="11"/>
      <c r="TR252" s="11"/>
      <c r="TS252" s="11"/>
      <c r="TT252" s="11"/>
      <c r="TU252" s="11"/>
      <c r="TV252" s="11"/>
      <c r="TW252" s="11"/>
      <c r="TX252" s="11"/>
      <c r="TY252" s="11"/>
      <c r="TZ252" s="11"/>
      <c r="UA252" s="11"/>
      <c r="UB252" s="11"/>
      <c r="UC252" s="11"/>
      <c r="UD252" s="11"/>
      <c r="UE252" s="11"/>
      <c r="UF252" s="11"/>
      <c r="UG252" s="11"/>
      <c r="UH252" s="11"/>
      <c r="UI252" s="11"/>
      <c r="UJ252" s="11"/>
      <c r="UK252" s="11"/>
      <c r="UL252" s="11"/>
      <c r="UM252" s="11"/>
      <c r="UN252" s="11"/>
      <c r="UO252" s="11"/>
      <c r="UP252" s="11"/>
      <c r="UQ252" s="11"/>
      <c r="UR252" s="11"/>
      <c r="US252" s="11"/>
      <c r="UT252" s="11"/>
      <c r="UU252" s="11"/>
      <c r="UV252" s="11"/>
      <c r="UW252" s="11"/>
      <c r="UX252" s="11"/>
      <c r="UY252" s="11"/>
      <c r="UZ252" s="11"/>
      <c r="VA252" s="11"/>
      <c r="VB252" s="11"/>
      <c r="VC252" s="11"/>
      <c r="VD252" s="11"/>
      <c r="VE252" s="11"/>
      <c r="VF252" s="11"/>
      <c r="VG252" s="11"/>
      <c r="VH252" s="11"/>
      <c r="VI252" s="11"/>
      <c r="VJ252" s="11"/>
      <c r="VK252" s="11"/>
      <c r="VL252" s="11"/>
      <c r="VM252" s="11"/>
      <c r="VN252" s="11"/>
      <c r="VO252" s="11"/>
      <c r="VP252" s="11"/>
      <c r="VQ252" s="11"/>
      <c r="VR252" s="11"/>
      <c r="VS252" s="11"/>
      <c r="VT252" s="11"/>
      <c r="VU252" s="11"/>
      <c r="VV252" s="11"/>
      <c r="VW252" s="11"/>
      <c r="VX252" s="11"/>
      <c r="VY252" s="11"/>
      <c r="VZ252" s="11"/>
      <c r="WA252" s="11"/>
      <c r="WB252" s="11"/>
      <c r="WC252" s="11"/>
      <c r="WD252" s="11"/>
      <c r="WE252" s="11"/>
      <c r="WF252" s="11"/>
      <c r="WG252" s="11"/>
      <c r="WH252" s="11"/>
      <c r="WI252" s="11"/>
      <c r="WJ252" s="11"/>
      <c r="WK252" s="11"/>
      <c r="WL252" s="11"/>
      <c r="WM252" s="11"/>
      <c r="WN252" s="11"/>
      <c r="WO252" s="11"/>
      <c r="WP252" s="11"/>
      <c r="WQ252" s="11"/>
      <c r="WR252" s="11"/>
      <c r="WS252" s="11"/>
      <c r="WT252" s="11"/>
      <c r="WU252" s="11"/>
      <c r="WV252" s="11"/>
      <c r="WW252" s="11"/>
      <c r="WX252" s="11"/>
      <c r="WY252" s="11"/>
      <c r="WZ252" s="11"/>
      <c r="XA252" s="11"/>
      <c r="XB252" s="11"/>
      <c r="XC252" s="11"/>
      <c r="XD252" s="11"/>
      <c r="XE252" s="11"/>
      <c r="XF252" s="11"/>
      <c r="XG252" s="11"/>
      <c r="XH252" s="11"/>
      <c r="XI252" s="11"/>
      <c r="XJ252" s="11"/>
      <c r="XK252" s="11"/>
      <c r="XL252" s="11"/>
      <c r="XM252" s="11"/>
      <c r="XN252" s="11"/>
      <c r="XO252" s="11"/>
      <c r="XP252" s="11"/>
      <c r="XQ252" s="11"/>
      <c r="XR252" s="11"/>
      <c r="XS252" s="11"/>
      <c r="XT252" s="11"/>
      <c r="XU252" s="11"/>
      <c r="XV252" s="11"/>
      <c r="XW252" s="11"/>
      <c r="XX252" s="11"/>
      <c r="XY252" s="11"/>
      <c r="XZ252" s="11"/>
      <c r="YA252" s="11"/>
      <c r="YB252" s="11"/>
      <c r="YC252" s="11"/>
      <c r="YD252" s="11"/>
      <c r="YE252" s="11"/>
      <c r="YF252" s="11"/>
      <c r="YG252" s="11"/>
      <c r="YH252" s="11"/>
      <c r="YI252" s="11"/>
      <c r="YJ252" s="11"/>
      <c r="YK252" s="11"/>
      <c r="YL252" s="11"/>
      <c r="YM252" s="11"/>
      <c r="YN252" s="11"/>
      <c r="YO252" s="11"/>
      <c r="YP252" s="11"/>
      <c r="YQ252" s="11"/>
      <c r="YR252" s="11"/>
      <c r="YS252" s="11"/>
      <c r="YT252" s="11"/>
      <c r="YU252" s="11"/>
      <c r="YV252" s="11"/>
      <c r="YW252" s="11"/>
      <c r="YX252" s="11"/>
      <c r="YY252" s="11"/>
      <c r="YZ252" s="11"/>
      <c r="ZA252" s="11"/>
      <c r="ZB252" s="11"/>
      <c r="ZC252" s="11"/>
      <c r="ZD252" s="11"/>
      <c r="ZE252" s="11"/>
      <c r="ZF252" s="11"/>
      <c r="ZG252" s="11"/>
      <c r="ZH252" s="11"/>
      <c r="ZI252" s="11"/>
      <c r="ZJ252" s="11"/>
      <c r="ZK252" s="11"/>
      <c r="ZL252" s="11"/>
      <c r="ZM252" s="11"/>
      <c r="ZN252" s="11"/>
      <c r="ZO252" s="11"/>
      <c r="ZP252" s="11"/>
      <c r="ZQ252" s="11"/>
      <c r="ZR252" s="11"/>
      <c r="ZS252" s="11"/>
      <c r="ZT252" s="11"/>
      <c r="ZU252" s="11"/>
      <c r="ZV252" s="11"/>
      <c r="ZW252" s="11"/>
      <c r="ZX252" s="11"/>
      <c r="ZY252" s="11"/>
      <c r="ZZ252" s="11"/>
      <c r="AAA252" s="11"/>
      <c r="AAB252" s="11"/>
      <c r="AAC252" s="11"/>
      <c r="AAD252" s="11"/>
      <c r="AAE252" s="11"/>
      <c r="AAF252" s="11"/>
      <c r="AAG252" s="11"/>
      <c r="AAH252" s="11"/>
      <c r="AAI252" s="11"/>
      <c r="AAJ252" s="11"/>
      <c r="AAK252" s="11"/>
      <c r="AAL252" s="11"/>
      <c r="AAM252" s="11"/>
      <c r="AAN252" s="11"/>
      <c r="AAO252" s="11"/>
      <c r="AAP252" s="11"/>
      <c r="AAQ252" s="11"/>
      <c r="AAR252" s="11"/>
      <c r="AAS252" s="11"/>
      <c r="AAT252" s="11"/>
      <c r="AAU252" s="11"/>
      <c r="AAV252" s="11"/>
      <c r="AAW252" s="11"/>
      <c r="AAX252" s="11"/>
      <c r="AAY252" s="11"/>
      <c r="AAZ252" s="11"/>
      <c r="ABA252" s="11"/>
      <c r="ABB252" s="11"/>
      <c r="ABC252" s="11"/>
      <c r="ABD252" s="11"/>
      <c r="ABE252" s="11"/>
      <c r="ABF252" s="11"/>
      <c r="ABG252" s="11"/>
      <c r="ABH252" s="11"/>
      <c r="ABI252" s="11"/>
      <c r="ABJ252" s="11"/>
      <c r="ABK252" s="11"/>
      <c r="ABL252" s="11"/>
      <c r="ABM252" s="11"/>
      <c r="ABN252" s="11"/>
      <c r="ABO252" s="11"/>
      <c r="ABP252" s="11"/>
      <c r="ABQ252" s="11"/>
      <c r="ABR252" s="11"/>
      <c r="ABS252" s="11"/>
      <c r="ABT252" s="11"/>
      <c r="ABU252" s="11"/>
      <c r="ABV252" s="11"/>
      <c r="ABW252" s="11"/>
      <c r="ABX252" s="11"/>
      <c r="ABY252" s="11"/>
      <c r="ABZ252" s="11"/>
      <c r="ACA252" s="11"/>
      <c r="ACB252" s="11"/>
      <c r="ACC252" s="11"/>
      <c r="ACD252" s="11"/>
      <c r="ACE252" s="11"/>
      <c r="ACF252" s="11"/>
      <c r="ACG252" s="11"/>
      <c r="ACH252" s="11"/>
      <c r="ACI252" s="11"/>
      <c r="ACJ252" s="11"/>
      <c r="ACK252" s="11"/>
      <c r="ACL252" s="11"/>
      <c r="ACM252" s="11"/>
      <c r="ACN252" s="11"/>
      <c r="ACO252" s="11"/>
      <c r="ACP252" s="11"/>
      <c r="ACQ252" s="11"/>
      <c r="ACR252" s="11"/>
      <c r="ACS252" s="11"/>
      <c r="ACT252" s="11"/>
      <c r="ACU252" s="11"/>
      <c r="ACV252" s="11"/>
      <c r="ACW252" s="11"/>
      <c r="ACX252" s="11"/>
      <c r="ACY252" s="11"/>
      <c r="ACZ252" s="11"/>
      <c r="ADA252" s="11"/>
      <c r="ADB252" s="11"/>
      <c r="ADC252" s="11"/>
      <c r="ADD252" s="11"/>
      <c r="ADE252" s="11"/>
      <c r="ADF252" s="11"/>
      <c r="ADG252" s="11"/>
      <c r="ADH252" s="11"/>
      <c r="ADI252" s="11"/>
      <c r="ADJ252" s="11"/>
      <c r="ADK252" s="11"/>
      <c r="ADL252" s="11"/>
      <c r="ADM252" s="11"/>
      <c r="ADN252" s="11"/>
      <c r="ADO252" s="11"/>
      <c r="ADP252" s="11"/>
      <c r="ADQ252" s="11"/>
      <c r="ADR252" s="11"/>
      <c r="ADS252" s="11"/>
      <c r="ADT252" s="11"/>
      <c r="ADU252" s="11"/>
      <c r="ADV252" s="11"/>
      <c r="ADW252" s="11"/>
      <c r="ADX252" s="11"/>
      <c r="ADY252" s="11"/>
      <c r="ADZ252" s="11"/>
      <c r="AEA252" s="11"/>
      <c r="AEB252" s="11"/>
      <c r="AEC252" s="11"/>
      <c r="AED252" s="11"/>
      <c r="AEE252" s="11"/>
      <c r="AEF252" s="11"/>
      <c r="AEG252" s="11"/>
      <c r="AEH252" s="11"/>
      <c r="AEI252" s="11"/>
      <c r="AEJ252" s="11"/>
      <c r="AEK252" s="11"/>
      <c r="AEL252" s="11"/>
      <c r="AEM252" s="11"/>
      <c r="AEN252" s="11"/>
      <c r="AEO252" s="11"/>
      <c r="AEP252" s="11"/>
      <c r="AEQ252" s="11"/>
      <c r="AER252" s="11"/>
      <c r="AES252" s="11"/>
      <c r="AET252" s="11"/>
      <c r="AEU252" s="11"/>
      <c r="AEV252" s="11"/>
      <c r="AEW252" s="11"/>
      <c r="AEX252" s="11"/>
      <c r="AEY252" s="11"/>
      <c r="AEZ252" s="11"/>
      <c r="AFA252" s="11"/>
      <c r="AFB252" s="11"/>
      <c r="AFC252" s="11"/>
      <c r="AFD252" s="11"/>
      <c r="AFE252" s="11"/>
      <c r="AFF252" s="11"/>
      <c r="AFG252" s="11"/>
      <c r="AFH252" s="11"/>
      <c r="AFI252" s="11"/>
      <c r="AFJ252" s="11"/>
      <c r="AFK252" s="11"/>
      <c r="AFL252" s="11"/>
      <c r="AFM252" s="11"/>
      <c r="AFN252" s="11"/>
      <c r="AFO252" s="11"/>
      <c r="AFP252" s="11"/>
      <c r="AFQ252" s="11"/>
      <c r="AFR252" s="11"/>
      <c r="AFS252" s="11"/>
      <c r="AFT252" s="11"/>
      <c r="AFU252" s="11"/>
      <c r="AFV252" s="11"/>
      <c r="AFW252" s="11"/>
      <c r="AFX252" s="11"/>
      <c r="AFY252" s="11"/>
      <c r="AFZ252" s="11"/>
      <c r="AGA252" s="11"/>
      <c r="AGB252" s="11"/>
      <c r="AGC252" s="11"/>
      <c r="AGD252" s="11"/>
      <c r="AGE252" s="11"/>
      <c r="AGF252" s="11"/>
      <c r="AGG252" s="11"/>
      <c r="AGH252" s="11"/>
      <c r="AGI252" s="11"/>
      <c r="AGJ252" s="11"/>
      <c r="AGK252" s="11"/>
      <c r="AGL252" s="11"/>
      <c r="AGM252" s="11"/>
      <c r="AGN252" s="11"/>
      <c r="AGO252" s="11"/>
      <c r="AGP252" s="11"/>
      <c r="AGQ252" s="11"/>
      <c r="AGR252" s="11"/>
      <c r="AGS252" s="11"/>
      <c r="AGT252" s="11"/>
      <c r="AGU252" s="11"/>
      <c r="AGV252" s="11"/>
      <c r="AGW252" s="11"/>
      <c r="AGX252" s="11"/>
      <c r="AGY252" s="11"/>
      <c r="AGZ252" s="11"/>
      <c r="AHA252" s="11"/>
      <c r="AHB252" s="11"/>
      <c r="AHC252" s="11"/>
      <c r="AHD252" s="11"/>
      <c r="AHE252" s="11"/>
      <c r="AHF252" s="11"/>
      <c r="AHG252" s="11"/>
      <c r="AHH252" s="11"/>
      <c r="AHI252" s="11"/>
      <c r="AHJ252" s="11"/>
      <c r="AHK252" s="11"/>
      <c r="AHL252" s="11"/>
      <c r="AHM252" s="11"/>
      <c r="AHN252" s="11"/>
      <c r="AHO252" s="11"/>
      <c r="AHP252" s="11"/>
      <c r="AHQ252" s="11"/>
      <c r="AHR252" s="11"/>
      <c r="AHS252" s="11"/>
      <c r="AHT252" s="11"/>
      <c r="AHU252" s="11"/>
      <c r="AHV252" s="11"/>
      <c r="AHW252" s="11"/>
      <c r="AHX252" s="11"/>
      <c r="AHY252" s="11"/>
      <c r="AHZ252" s="11"/>
      <c r="AIA252" s="11"/>
      <c r="AIB252" s="11"/>
      <c r="AIC252" s="11"/>
      <c r="AID252" s="11"/>
      <c r="AIE252" s="11"/>
      <c r="AIF252" s="11"/>
      <c r="AIG252" s="11"/>
      <c r="AIH252" s="11"/>
      <c r="AII252" s="11"/>
      <c r="AIJ252" s="11"/>
      <c r="AIK252" s="11"/>
      <c r="AIL252" s="11"/>
      <c r="AIM252" s="11"/>
      <c r="AIN252" s="11"/>
      <c r="AIO252" s="11"/>
      <c r="AIP252" s="11"/>
      <c r="AIQ252" s="11"/>
      <c r="AIR252" s="11"/>
      <c r="AIS252" s="11"/>
      <c r="AIT252" s="11"/>
      <c r="AIU252" s="11"/>
      <c r="AIV252" s="11"/>
      <c r="AIW252" s="11"/>
      <c r="AIX252" s="11"/>
      <c r="AIY252" s="11"/>
      <c r="AIZ252" s="11"/>
      <c r="AJA252" s="11"/>
      <c r="AJB252" s="11"/>
      <c r="AJC252" s="11"/>
      <c r="AJD252" s="11"/>
      <c r="AJE252" s="11"/>
      <c r="AJF252" s="11"/>
      <c r="AJG252" s="11"/>
      <c r="AJH252" s="11"/>
      <c r="AJI252" s="11"/>
      <c r="AJJ252" s="11"/>
      <c r="AJK252" s="11"/>
      <c r="AJL252" s="11"/>
      <c r="AJM252" s="11"/>
      <c r="AJN252" s="11"/>
      <c r="AJO252" s="11"/>
      <c r="AJP252" s="11"/>
      <c r="AJQ252" s="11"/>
      <c r="AJR252" s="11"/>
      <c r="AJS252" s="11"/>
      <c r="AJT252" s="11"/>
      <c r="AJU252" s="11"/>
      <c r="AJV252" s="11"/>
      <c r="AJW252" s="11"/>
      <c r="AJX252" s="11"/>
      <c r="AJY252" s="11"/>
      <c r="AJZ252" s="11"/>
      <c r="AKA252" s="11"/>
      <c r="AKB252" s="11"/>
      <c r="AKC252" s="11"/>
      <c r="AKD252" s="11"/>
      <c r="AKE252" s="11"/>
      <c r="AKF252" s="11"/>
      <c r="AKG252" s="11"/>
      <c r="AKH252" s="11"/>
      <c r="AKI252" s="11"/>
      <c r="AKJ252" s="11"/>
      <c r="AKK252" s="11"/>
      <c r="AKL252" s="11"/>
      <c r="AKM252" s="11"/>
      <c r="AKN252" s="11"/>
      <c r="AKO252" s="11"/>
      <c r="AKP252" s="11"/>
      <c r="AKQ252" s="11"/>
      <c r="AKR252" s="11"/>
      <c r="AKS252" s="11"/>
      <c r="AKT252" s="11"/>
      <c r="AKU252" s="11"/>
      <c r="AKV252" s="11"/>
      <c r="AKW252" s="11"/>
      <c r="AKX252" s="11"/>
      <c r="AKY252" s="11"/>
      <c r="AKZ252" s="11"/>
      <c r="ALA252" s="11"/>
      <c r="ALB252" s="11"/>
      <c r="ALC252" s="11"/>
      <c r="ALD252" s="11"/>
      <c r="ALE252" s="11"/>
      <c r="ALF252" s="11"/>
      <c r="ALG252" s="11"/>
      <c r="ALH252" s="11"/>
      <c r="ALI252" s="11"/>
      <c r="ALJ252" s="11"/>
      <c r="ALK252" s="11"/>
      <c r="ALL252" s="11"/>
      <c r="ALM252" s="11"/>
      <c r="ALN252" s="11"/>
      <c r="ALO252" s="11"/>
      <c r="ALP252" s="11"/>
      <c r="ALQ252" s="11"/>
      <c r="ALR252" s="11"/>
      <c r="ALS252" s="11"/>
      <c r="ALT252" s="11"/>
      <c r="ALU252" s="11"/>
      <c r="ALV252" s="11"/>
      <c r="ALW252" s="11"/>
      <c r="ALX252" s="11"/>
      <c r="ALY252" s="11"/>
      <c r="ALZ252" s="11"/>
      <c r="AMA252" s="11"/>
      <c r="AMB252" s="11"/>
      <c r="AMC252" s="11"/>
      <c r="AMD252" s="11"/>
      <c r="AME252" s="11"/>
      <c r="AMF252" s="11"/>
      <c r="AMG252" s="11"/>
      <c r="AMH252" s="11"/>
      <c r="AMI252" s="11"/>
      <c r="AMJ252" s="11"/>
      <c r="AMK252" s="11"/>
      <c r="AML252" s="11"/>
    </row>
    <row r="253" spans="1:1026" ht="30" x14ac:dyDescent="0.25">
      <c r="A253" s="24">
        <v>58</v>
      </c>
      <c r="B253" s="27" t="s">
        <v>351</v>
      </c>
      <c r="C253" s="26" t="s">
        <v>341</v>
      </c>
      <c r="D253" s="5">
        <v>291</v>
      </c>
      <c r="E253" s="9">
        <f t="shared" si="20"/>
        <v>58.2</v>
      </c>
      <c r="F253" s="9">
        <f t="shared" si="24"/>
        <v>349.2</v>
      </c>
      <c r="G253" s="40">
        <f t="shared" si="21"/>
        <v>69.84</v>
      </c>
      <c r="H253" s="3">
        <f t="shared" si="22"/>
        <v>419.03999999999996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  <c r="SK253" s="11"/>
      <c r="SL253" s="11"/>
      <c r="SM253" s="11"/>
      <c r="SN253" s="11"/>
      <c r="SO253" s="11"/>
      <c r="SP253" s="11"/>
      <c r="SQ253" s="11"/>
      <c r="SR253" s="11"/>
      <c r="SS253" s="11"/>
      <c r="ST253" s="11"/>
      <c r="SU253" s="11"/>
      <c r="SV253" s="11"/>
      <c r="SW253" s="11"/>
      <c r="SX253" s="11"/>
      <c r="SY253" s="11"/>
      <c r="SZ253" s="11"/>
      <c r="TA253" s="11"/>
      <c r="TB253" s="11"/>
      <c r="TC253" s="11"/>
      <c r="TD253" s="11"/>
      <c r="TE253" s="11"/>
      <c r="TF253" s="11"/>
      <c r="TG253" s="11"/>
      <c r="TH253" s="11"/>
      <c r="TI253" s="11"/>
      <c r="TJ253" s="11"/>
      <c r="TK253" s="11"/>
      <c r="TL253" s="11"/>
      <c r="TM253" s="11"/>
      <c r="TN253" s="11"/>
      <c r="TO253" s="11"/>
      <c r="TP253" s="11"/>
      <c r="TQ253" s="11"/>
      <c r="TR253" s="11"/>
      <c r="TS253" s="11"/>
      <c r="TT253" s="11"/>
      <c r="TU253" s="11"/>
      <c r="TV253" s="11"/>
      <c r="TW253" s="11"/>
      <c r="TX253" s="11"/>
      <c r="TY253" s="11"/>
      <c r="TZ253" s="11"/>
      <c r="UA253" s="11"/>
      <c r="UB253" s="11"/>
      <c r="UC253" s="11"/>
      <c r="UD253" s="11"/>
      <c r="UE253" s="11"/>
      <c r="UF253" s="11"/>
      <c r="UG253" s="11"/>
      <c r="UH253" s="11"/>
      <c r="UI253" s="11"/>
      <c r="UJ253" s="11"/>
      <c r="UK253" s="11"/>
      <c r="UL253" s="11"/>
      <c r="UM253" s="11"/>
      <c r="UN253" s="11"/>
      <c r="UO253" s="11"/>
      <c r="UP253" s="11"/>
      <c r="UQ253" s="11"/>
      <c r="UR253" s="11"/>
      <c r="US253" s="11"/>
      <c r="UT253" s="11"/>
      <c r="UU253" s="11"/>
      <c r="UV253" s="11"/>
      <c r="UW253" s="11"/>
      <c r="UX253" s="11"/>
      <c r="UY253" s="11"/>
      <c r="UZ253" s="11"/>
      <c r="VA253" s="11"/>
      <c r="VB253" s="11"/>
      <c r="VC253" s="11"/>
      <c r="VD253" s="11"/>
      <c r="VE253" s="11"/>
      <c r="VF253" s="11"/>
      <c r="VG253" s="11"/>
      <c r="VH253" s="11"/>
      <c r="VI253" s="11"/>
      <c r="VJ253" s="11"/>
      <c r="VK253" s="11"/>
      <c r="VL253" s="11"/>
      <c r="VM253" s="11"/>
      <c r="VN253" s="11"/>
      <c r="VO253" s="11"/>
      <c r="VP253" s="11"/>
      <c r="VQ253" s="11"/>
      <c r="VR253" s="11"/>
      <c r="VS253" s="11"/>
      <c r="VT253" s="11"/>
      <c r="VU253" s="11"/>
      <c r="VV253" s="11"/>
      <c r="VW253" s="11"/>
      <c r="VX253" s="11"/>
      <c r="VY253" s="11"/>
      <c r="VZ253" s="11"/>
      <c r="WA253" s="11"/>
      <c r="WB253" s="11"/>
      <c r="WC253" s="11"/>
      <c r="WD253" s="11"/>
      <c r="WE253" s="11"/>
      <c r="WF253" s="11"/>
      <c r="WG253" s="11"/>
      <c r="WH253" s="11"/>
      <c r="WI253" s="11"/>
      <c r="WJ253" s="11"/>
      <c r="WK253" s="11"/>
      <c r="WL253" s="11"/>
      <c r="WM253" s="11"/>
      <c r="WN253" s="11"/>
      <c r="WO253" s="11"/>
      <c r="WP253" s="11"/>
      <c r="WQ253" s="11"/>
      <c r="WR253" s="11"/>
      <c r="WS253" s="11"/>
      <c r="WT253" s="11"/>
      <c r="WU253" s="11"/>
      <c r="WV253" s="11"/>
      <c r="WW253" s="11"/>
      <c r="WX253" s="11"/>
      <c r="WY253" s="11"/>
      <c r="WZ253" s="11"/>
      <c r="XA253" s="11"/>
      <c r="XB253" s="11"/>
      <c r="XC253" s="11"/>
      <c r="XD253" s="11"/>
      <c r="XE253" s="11"/>
      <c r="XF253" s="11"/>
      <c r="XG253" s="11"/>
      <c r="XH253" s="11"/>
      <c r="XI253" s="11"/>
      <c r="XJ253" s="11"/>
      <c r="XK253" s="11"/>
      <c r="XL253" s="11"/>
      <c r="XM253" s="11"/>
      <c r="XN253" s="11"/>
      <c r="XO253" s="11"/>
      <c r="XP253" s="11"/>
      <c r="XQ253" s="11"/>
      <c r="XR253" s="11"/>
      <c r="XS253" s="11"/>
      <c r="XT253" s="11"/>
      <c r="XU253" s="11"/>
      <c r="XV253" s="11"/>
      <c r="XW253" s="11"/>
      <c r="XX253" s="11"/>
      <c r="XY253" s="11"/>
      <c r="XZ253" s="11"/>
      <c r="YA253" s="11"/>
      <c r="YB253" s="11"/>
      <c r="YC253" s="11"/>
      <c r="YD253" s="11"/>
      <c r="YE253" s="11"/>
      <c r="YF253" s="11"/>
      <c r="YG253" s="11"/>
      <c r="YH253" s="11"/>
      <c r="YI253" s="11"/>
      <c r="YJ253" s="11"/>
      <c r="YK253" s="11"/>
      <c r="YL253" s="11"/>
      <c r="YM253" s="11"/>
      <c r="YN253" s="11"/>
      <c r="YO253" s="11"/>
      <c r="YP253" s="11"/>
      <c r="YQ253" s="11"/>
      <c r="YR253" s="11"/>
      <c r="YS253" s="11"/>
      <c r="YT253" s="11"/>
      <c r="YU253" s="11"/>
      <c r="YV253" s="11"/>
      <c r="YW253" s="11"/>
      <c r="YX253" s="11"/>
      <c r="YY253" s="11"/>
      <c r="YZ253" s="11"/>
      <c r="ZA253" s="11"/>
      <c r="ZB253" s="11"/>
      <c r="ZC253" s="11"/>
      <c r="ZD253" s="11"/>
      <c r="ZE253" s="11"/>
      <c r="ZF253" s="11"/>
      <c r="ZG253" s="11"/>
      <c r="ZH253" s="11"/>
      <c r="ZI253" s="11"/>
      <c r="ZJ253" s="11"/>
      <c r="ZK253" s="11"/>
      <c r="ZL253" s="11"/>
      <c r="ZM253" s="11"/>
      <c r="ZN253" s="11"/>
      <c r="ZO253" s="11"/>
      <c r="ZP253" s="11"/>
      <c r="ZQ253" s="11"/>
      <c r="ZR253" s="11"/>
      <c r="ZS253" s="11"/>
      <c r="ZT253" s="11"/>
      <c r="ZU253" s="11"/>
      <c r="ZV253" s="11"/>
      <c r="ZW253" s="11"/>
      <c r="ZX253" s="11"/>
      <c r="ZY253" s="11"/>
      <c r="ZZ253" s="11"/>
      <c r="AAA253" s="11"/>
      <c r="AAB253" s="11"/>
      <c r="AAC253" s="11"/>
      <c r="AAD253" s="11"/>
      <c r="AAE253" s="11"/>
      <c r="AAF253" s="11"/>
      <c r="AAG253" s="11"/>
      <c r="AAH253" s="11"/>
      <c r="AAI253" s="11"/>
      <c r="AAJ253" s="11"/>
      <c r="AAK253" s="11"/>
      <c r="AAL253" s="11"/>
      <c r="AAM253" s="11"/>
      <c r="AAN253" s="11"/>
      <c r="AAO253" s="11"/>
      <c r="AAP253" s="11"/>
      <c r="AAQ253" s="11"/>
      <c r="AAR253" s="11"/>
      <c r="AAS253" s="11"/>
      <c r="AAT253" s="11"/>
      <c r="AAU253" s="11"/>
      <c r="AAV253" s="11"/>
      <c r="AAW253" s="11"/>
      <c r="AAX253" s="11"/>
      <c r="AAY253" s="11"/>
      <c r="AAZ253" s="11"/>
      <c r="ABA253" s="11"/>
      <c r="ABB253" s="11"/>
      <c r="ABC253" s="11"/>
      <c r="ABD253" s="11"/>
      <c r="ABE253" s="11"/>
      <c r="ABF253" s="11"/>
      <c r="ABG253" s="11"/>
      <c r="ABH253" s="11"/>
      <c r="ABI253" s="11"/>
      <c r="ABJ253" s="11"/>
      <c r="ABK253" s="11"/>
      <c r="ABL253" s="11"/>
      <c r="ABM253" s="11"/>
      <c r="ABN253" s="11"/>
      <c r="ABO253" s="11"/>
      <c r="ABP253" s="11"/>
      <c r="ABQ253" s="11"/>
      <c r="ABR253" s="11"/>
      <c r="ABS253" s="11"/>
      <c r="ABT253" s="11"/>
      <c r="ABU253" s="11"/>
      <c r="ABV253" s="11"/>
      <c r="ABW253" s="11"/>
      <c r="ABX253" s="11"/>
      <c r="ABY253" s="11"/>
      <c r="ABZ253" s="11"/>
      <c r="ACA253" s="11"/>
      <c r="ACB253" s="11"/>
      <c r="ACC253" s="11"/>
      <c r="ACD253" s="11"/>
      <c r="ACE253" s="11"/>
      <c r="ACF253" s="11"/>
      <c r="ACG253" s="11"/>
      <c r="ACH253" s="11"/>
      <c r="ACI253" s="11"/>
      <c r="ACJ253" s="11"/>
      <c r="ACK253" s="11"/>
      <c r="ACL253" s="11"/>
      <c r="ACM253" s="11"/>
      <c r="ACN253" s="11"/>
      <c r="ACO253" s="11"/>
      <c r="ACP253" s="11"/>
      <c r="ACQ253" s="11"/>
      <c r="ACR253" s="11"/>
      <c r="ACS253" s="11"/>
      <c r="ACT253" s="11"/>
      <c r="ACU253" s="11"/>
      <c r="ACV253" s="11"/>
      <c r="ACW253" s="11"/>
      <c r="ACX253" s="11"/>
      <c r="ACY253" s="11"/>
      <c r="ACZ253" s="11"/>
      <c r="ADA253" s="11"/>
      <c r="ADB253" s="11"/>
      <c r="ADC253" s="11"/>
      <c r="ADD253" s="11"/>
      <c r="ADE253" s="11"/>
      <c r="ADF253" s="11"/>
      <c r="ADG253" s="11"/>
      <c r="ADH253" s="11"/>
      <c r="ADI253" s="11"/>
      <c r="ADJ253" s="11"/>
      <c r="ADK253" s="11"/>
      <c r="ADL253" s="11"/>
      <c r="ADM253" s="11"/>
      <c r="ADN253" s="11"/>
      <c r="ADO253" s="11"/>
      <c r="ADP253" s="11"/>
      <c r="ADQ253" s="11"/>
      <c r="ADR253" s="11"/>
      <c r="ADS253" s="11"/>
      <c r="ADT253" s="11"/>
      <c r="ADU253" s="11"/>
      <c r="ADV253" s="11"/>
      <c r="ADW253" s="11"/>
      <c r="ADX253" s="11"/>
      <c r="ADY253" s="11"/>
      <c r="ADZ253" s="11"/>
      <c r="AEA253" s="11"/>
      <c r="AEB253" s="11"/>
      <c r="AEC253" s="11"/>
      <c r="AED253" s="11"/>
      <c r="AEE253" s="11"/>
      <c r="AEF253" s="11"/>
      <c r="AEG253" s="11"/>
      <c r="AEH253" s="11"/>
      <c r="AEI253" s="11"/>
      <c r="AEJ253" s="11"/>
      <c r="AEK253" s="11"/>
      <c r="AEL253" s="11"/>
      <c r="AEM253" s="11"/>
      <c r="AEN253" s="11"/>
      <c r="AEO253" s="11"/>
      <c r="AEP253" s="11"/>
      <c r="AEQ253" s="11"/>
      <c r="AER253" s="11"/>
      <c r="AES253" s="11"/>
      <c r="AET253" s="11"/>
      <c r="AEU253" s="11"/>
      <c r="AEV253" s="11"/>
      <c r="AEW253" s="11"/>
      <c r="AEX253" s="11"/>
      <c r="AEY253" s="11"/>
      <c r="AEZ253" s="11"/>
      <c r="AFA253" s="11"/>
      <c r="AFB253" s="11"/>
      <c r="AFC253" s="11"/>
      <c r="AFD253" s="11"/>
      <c r="AFE253" s="11"/>
      <c r="AFF253" s="11"/>
      <c r="AFG253" s="11"/>
      <c r="AFH253" s="11"/>
      <c r="AFI253" s="11"/>
      <c r="AFJ253" s="11"/>
      <c r="AFK253" s="11"/>
      <c r="AFL253" s="11"/>
      <c r="AFM253" s="11"/>
      <c r="AFN253" s="11"/>
      <c r="AFO253" s="11"/>
      <c r="AFP253" s="11"/>
      <c r="AFQ253" s="11"/>
      <c r="AFR253" s="11"/>
      <c r="AFS253" s="11"/>
      <c r="AFT253" s="11"/>
      <c r="AFU253" s="11"/>
      <c r="AFV253" s="11"/>
      <c r="AFW253" s="11"/>
      <c r="AFX253" s="11"/>
      <c r="AFY253" s="11"/>
      <c r="AFZ253" s="11"/>
      <c r="AGA253" s="11"/>
      <c r="AGB253" s="11"/>
      <c r="AGC253" s="11"/>
      <c r="AGD253" s="11"/>
      <c r="AGE253" s="11"/>
      <c r="AGF253" s="11"/>
      <c r="AGG253" s="11"/>
      <c r="AGH253" s="11"/>
      <c r="AGI253" s="11"/>
      <c r="AGJ253" s="11"/>
      <c r="AGK253" s="11"/>
      <c r="AGL253" s="11"/>
      <c r="AGM253" s="11"/>
      <c r="AGN253" s="11"/>
      <c r="AGO253" s="11"/>
      <c r="AGP253" s="11"/>
      <c r="AGQ253" s="11"/>
      <c r="AGR253" s="11"/>
      <c r="AGS253" s="11"/>
      <c r="AGT253" s="11"/>
      <c r="AGU253" s="11"/>
      <c r="AGV253" s="11"/>
      <c r="AGW253" s="11"/>
      <c r="AGX253" s="11"/>
      <c r="AGY253" s="11"/>
      <c r="AGZ253" s="11"/>
      <c r="AHA253" s="11"/>
      <c r="AHB253" s="11"/>
      <c r="AHC253" s="11"/>
      <c r="AHD253" s="11"/>
      <c r="AHE253" s="11"/>
      <c r="AHF253" s="11"/>
      <c r="AHG253" s="11"/>
      <c r="AHH253" s="11"/>
      <c r="AHI253" s="11"/>
      <c r="AHJ253" s="11"/>
      <c r="AHK253" s="11"/>
      <c r="AHL253" s="11"/>
      <c r="AHM253" s="11"/>
      <c r="AHN253" s="11"/>
      <c r="AHO253" s="11"/>
      <c r="AHP253" s="11"/>
      <c r="AHQ253" s="11"/>
      <c r="AHR253" s="11"/>
      <c r="AHS253" s="11"/>
      <c r="AHT253" s="11"/>
      <c r="AHU253" s="11"/>
      <c r="AHV253" s="11"/>
      <c r="AHW253" s="11"/>
      <c r="AHX253" s="11"/>
      <c r="AHY253" s="11"/>
      <c r="AHZ253" s="11"/>
      <c r="AIA253" s="11"/>
      <c r="AIB253" s="11"/>
      <c r="AIC253" s="11"/>
      <c r="AID253" s="11"/>
      <c r="AIE253" s="11"/>
      <c r="AIF253" s="11"/>
      <c r="AIG253" s="11"/>
      <c r="AIH253" s="11"/>
      <c r="AII253" s="11"/>
      <c r="AIJ253" s="11"/>
      <c r="AIK253" s="11"/>
      <c r="AIL253" s="11"/>
      <c r="AIM253" s="11"/>
      <c r="AIN253" s="11"/>
      <c r="AIO253" s="11"/>
      <c r="AIP253" s="11"/>
      <c r="AIQ253" s="11"/>
      <c r="AIR253" s="11"/>
      <c r="AIS253" s="11"/>
      <c r="AIT253" s="11"/>
      <c r="AIU253" s="11"/>
      <c r="AIV253" s="11"/>
      <c r="AIW253" s="11"/>
      <c r="AIX253" s="11"/>
      <c r="AIY253" s="11"/>
      <c r="AIZ253" s="11"/>
      <c r="AJA253" s="11"/>
      <c r="AJB253" s="11"/>
      <c r="AJC253" s="11"/>
      <c r="AJD253" s="11"/>
      <c r="AJE253" s="11"/>
      <c r="AJF253" s="11"/>
      <c r="AJG253" s="11"/>
      <c r="AJH253" s="11"/>
      <c r="AJI253" s="11"/>
      <c r="AJJ253" s="11"/>
      <c r="AJK253" s="11"/>
      <c r="AJL253" s="11"/>
      <c r="AJM253" s="11"/>
      <c r="AJN253" s="11"/>
      <c r="AJO253" s="11"/>
      <c r="AJP253" s="11"/>
      <c r="AJQ253" s="11"/>
      <c r="AJR253" s="11"/>
      <c r="AJS253" s="11"/>
      <c r="AJT253" s="11"/>
      <c r="AJU253" s="11"/>
      <c r="AJV253" s="11"/>
      <c r="AJW253" s="11"/>
      <c r="AJX253" s="11"/>
      <c r="AJY253" s="11"/>
      <c r="AJZ253" s="11"/>
      <c r="AKA253" s="11"/>
      <c r="AKB253" s="11"/>
      <c r="AKC253" s="11"/>
      <c r="AKD253" s="11"/>
      <c r="AKE253" s="11"/>
      <c r="AKF253" s="11"/>
      <c r="AKG253" s="11"/>
      <c r="AKH253" s="11"/>
      <c r="AKI253" s="11"/>
      <c r="AKJ253" s="11"/>
      <c r="AKK253" s="11"/>
      <c r="AKL253" s="11"/>
      <c r="AKM253" s="11"/>
      <c r="AKN253" s="11"/>
      <c r="AKO253" s="11"/>
      <c r="AKP253" s="11"/>
      <c r="AKQ253" s="11"/>
      <c r="AKR253" s="11"/>
      <c r="AKS253" s="11"/>
      <c r="AKT253" s="11"/>
      <c r="AKU253" s="11"/>
      <c r="AKV253" s="11"/>
      <c r="AKW253" s="11"/>
      <c r="AKX253" s="11"/>
      <c r="AKY253" s="11"/>
      <c r="AKZ253" s="11"/>
      <c r="ALA253" s="11"/>
      <c r="ALB253" s="11"/>
      <c r="ALC253" s="11"/>
      <c r="ALD253" s="11"/>
      <c r="ALE253" s="11"/>
      <c r="ALF253" s="11"/>
      <c r="ALG253" s="11"/>
      <c r="ALH253" s="11"/>
      <c r="ALI253" s="11"/>
      <c r="ALJ253" s="11"/>
      <c r="ALK253" s="11"/>
      <c r="ALL253" s="11"/>
      <c r="ALM253" s="11"/>
      <c r="ALN253" s="11"/>
      <c r="ALO253" s="11"/>
      <c r="ALP253" s="11"/>
      <c r="ALQ253" s="11"/>
      <c r="ALR253" s="11"/>
      <c r="ALS253" s="11"/>
      <c r="ALT253" s="11"/>
      <c r="ALU253" s="11"/>
      <c r="ALV253" s="11"/>
      <c r="ALW253" s="11"/>
      <c r="ALX253" s="11"/>
      <c r="ALY253" s="11"/>
      <c r="ALZ253" s="11"/>
      <c r="AMA253" s="11"/>
      <c r="AMB253" s="11"/>
      <c r="AMC253" s="11"/>
      <c r="AMD253" s="11"/>
      <c r="AME253" s="11"/>
      <c r="AMF253" s="11"/>
      <c r="AMG253" s="11"/>
      <c r="AMH253" s="11"/>
      <c r="AMI253" s="11"/>
      <c r="AMJ253" s="11"/>
      <c r="AMK253" s="11"/>
      <c r="AML253" s="11"/>
    </row>
    <row r="254" spans="1:1026" x14ac:dyDescent="0.25">
      <c r="A254" s="24">
        <v>59</v>
      </c>
      <c r="B254" s="27" t="s">
        <v>352</v>
      </c>
      <c r="C254" s="26" t="s">
        <v>341</v>
      </c>
      <c r="D254" s="5">
        <v>504</v>
      </c>
      <c r="E254" s="9">
        <f t="shared" si="20"/>
        <v>100.80000000000001</v>
      </c>
      <c r="F254" s="9">
        <f t="shared" si="24"/>
        <v>604.79999999999995</v>
      </c>
      <c r="G254" s="40">
        <f t="shared" si="21"/>
        <v>120.96</v>
      </c>
      <c r="H254" s="3">
        <f t="shared" si="22"/>
        <v>725.76</v>
      </c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  <c r="SK254" s="11"/>
      <c r="SL254" s="11"/>
      <c r="SM254" s="11"/>
      <c r="SN254" s="11"/>
      <c r="SO254" s="11"/>
      <c r="SP254" s="11"/>
      <c r="SQ254" s="11"/>
      <c r="SR254" s="11"/>
      <c r="SS254" s="11"/>
      <c r="ST254" s="11"/>
      <c r="SU254" s="11"/>
      <c r="SV254" s="11"/>
      <c r="SW254" s="11"/>
      <c r="SX254" s="11"/>
      <c r="SY254" s="11"/>
      <c r="SZ254" s="11"/>
      <c r="TA254" s="11"/>
      <c r="TB254" s="11"/>
      <c r="TC254" s="11"/>
      <c r="TD254" s="11"/>
      <c r="TE254" s="11"/>
      <c r="TF254" s="11"/>
      <c r="TG254" s="11"/>
      <c r="TH254" s="11"/>
      <c r="TI254" s="11"/>
      <c r="TJ254" s="11"/>
      <c r="TK254" s="11"/>
      <c r="TL254" s="11"/>
      <c r="TM254" s="11"/>
      <c r="TN254" s="11"/>
      <c r="TO254" s="11"/>
      <c r="TP254" s="11"/>
      <c r="TQ254" s="11"/>
      <c r="TR254" s="11"/>
      <c r="TS254" s="11"/>
      <c r="TT254" s="11"/>
      <c r="TU254" s="11"/>
      <c r="TV254" s="11"/>
      <c r="TW254" s="11"/>
      <c r="TX254" s="11"/>
      <c r="TY254" s="11"/>
      <c r="TZ254" s="11"/>
      <c r="UA254" s="11"/>
      <c r="UB254" s="11"/>
      <c r="UC254" s="11"/>
      <c r="UD254" s="11"/>
      <c r="UE254" s="11"/>
      <c r="UF254" s="11"/>
      <c r="UG254" s="11"/>
      <c r="UH254" s="11"/>
      <c r="UI254" s="11"/>
      <c r="UJ254" s="11"/>
      <c r="UK254" s="11"/>
      <c r="UL254" s="11"/>
      <c r="UM254" s="11"/>
      <c r="UN254" s="11"/>
      <c r="UO254" s="11"/>
      <c r="UP254" s="11"/>
      <c r="UQ254" s="11"/>
      <c r="UR254" s="11"/>
      <c r="US254" s="11"/>
      <c r="UT254" s="11"/>
      <c r="UU254" s="11"/>
      <c r="UV254" s="11"/>
      <c r="UW254" s="11"/>
      <c r="UX254" s="11"/>
      <c r="UY254" s="11"/>
      <c r="UZ254" s="11"/>
      <c r="VA254" s="11"/>
      <c r="VB254" s="11"/>
      <c r="VC254" s="11"/>
      <c r="VD254" s="11"/>
      <c r="VE254" s="11"/>
      <c r="VF254" s="11"/>
      <c r="VG254" s="11"/>
      <c r="VH254" s="11"/>
      <c r="VI254" s="11"/>
      <c r="VJ254" s="11"/>
      <c r="VK254" s="11"/>
      <c r="VL254" s="11"/>
      <c r="VM254" s="11"/>
      <c r="VN254" s="11"/>
      <c r="VO254" s="11"/>
      <c r="VP254" s="11"/>
      <c r="VQ254" s="11"/>
      <c r="VR254" s="11"/>
      <c r="VS254" s="11"/>
      <c r="VT254" s="11"/>
      <c r="VU254" s="11"/>
      <c r="VV254" s="11"/>
      <c r="VW254" s="11"/>
      <c r="VX254" s="11"/>
      <c r="VY254" s="11"/>
      <c r="VZ254" s="11"/>
      <c r="WA254" s="11"/>
      <c r="WB254" s="11"/>
      <c r="WC254" s="11"/>
      <c r="WD254" s="11"/>
      <c r="WE254" s="11"/>
      <c r="WF254" s="11"/>
      <c r="WG254" s="11"/>
      <c r="WH254" s="11"/>
      <c r="WI254" s="11"/>
      <c r="WJ254" s="11"/>
      <c r="WK254" s="11"/>
      <c r="WL254" s="11"/>
      <c r="WM254" s="11"/>
      <c r="WN254" s="11"/>
      <c r="WO254" s="11"/>
      <c r="WP254" s="11"/>
      <c r="WQ254" s="11"/>
      <c r="WR254" s="11"/>
      <c r="WS254" s="11"/>
      <c r="WT254" s="11"/>
      <c r="WU254" s="11"/>
      <c r="WV254" s="11"/>
      <c r="WW254" s="11"/>
      <c r="WX254" s="11"/>
      <c r="WY254" s="11"/>
      <c r="WZ254" s="11"/>
      <c r="XA254" s="11"/>
      <c r="XB254" s="11"/>
      <c r="XC254" s="11"/>
      <c r="XD254" s="11"/>
      <c r="XE254" s="11"/>
      <c r="XF254" s="11"/>
      <c r="XG254" s="11"/>
      <c r="XH254" s="11"/>
      <c r="XI254" s="11"/>
      <c r="XJ254" s="11"/>
      <c r="XK254" s="11"/>
      <c r="XL254" s="11"/>
      <c r="XM254" s="11"/>
      <c r="XN254" s="11"/>
      <c r="XO254" s="11"/>
      <c r="XP254" s="11"/>
      <c r="XQ254" s="11"/>
      <c r="XR254" s="11"/>
      <c r="XS254" s="11"/>
      <c r="XT254" s="11"/>
      <c r="XU254" s="11"/>
      <c r="XV254" s="11"/>
      <c r="XW254" s="11"/>
      <c r="XX254" s="11"/>
      <c r="XY254" s="11"/>
      <c r="XZ254" s="11"/>
      <c r="YA254" s="11"/>
      <c r="YB254" s="11"/>
      <c r="YC254" s="11"/>
      <c r="YD254" s="11"/>
      <c r="YE254" s="11"/>
      <c r="YF254" s="11"/>
      <c r="YG254" s="11"/>
      <c r="YH254" s="11"/>
      <c r="YI254" s="11"/>
      <c r="YJ254" s="11"/>
      <c r="YK254" s="11"/>
      <c r="YL254" s="11"/>
      <c r="YM254" s="11"/>
      <c r="YN254" s="11"/>
      <c r="YO254" s="11"/>
      <c r="YP254" s="11"/>
      <c r="YQ254" s="11"/>
      <c r="YR254" s="11"/>
      <c r="YS254" s="11"/>
      <c r="YT254" s="11"/>
      <c r="YU254" s="11"/>
      <c r="YV254" s="11"/>
      <c r="YW254" s="11"/>
      <c r="YX254" s="11"/>
      <c r="YY254" s="11"/>
      <c r="YZ254" s="11"/>
      <c r="ZA254" s="11"/>
      <c r="ZB254" s="11"/>
      <c r="ZC254" s="11"/>
      <c r="ZD254" s="11"/>
      <c r="ZE254" s="11"/>
      <c r="ZF254" s="11"/>
      <c r="ZG254" s="11"/>
      <c r="ZH254" s="11"/>
      <c r="ZI254" s="11"/>
      <c r="ZJ254" s="11"/>
      <c r="ZK254" s="11"/>
      <c r="ZL254" s="11"/>
      <c r="ZM254" s="11"/>
      <c r="ZN254" s="11"/>
      <c r="ZO254" s="11"/>
      <c r="ZP254" s="11"/>
      <c r="ZQ254" s="11"/>
      <c r="ZR254" s="11"/>
      <c r="ZS254" s="11"/>
      <c r="ZT254" s="11"/>
      <c r="ZU254" s="11"/>
      <c r="ZV254" s="11"/>
      <c r="ZW254" s="11"/>
      <c r="ZX254" s="11"/>
      <c r="ZY254" s="11"/>
      <c r="ZZ254" s="11"/>
      <c r="AAA254" s="11"/>
      <c r="AAB254" s="11"/>
      <c r="AAC254" s="11"/>
      <c r="AAD254" s="11"/>
      <c r="AAE254" s="11"/>
      <c r="AAF254" s="11"/>
      <c r="AAG254" s="11"/>
      <c r="AAH254" s="11"/>
      <c r="AAI254" s="11"/>
      <c r="AAJ254" s="11"/>
      <c r="AAK254" s="11"/>
      <c r="AAL254" s="11"/>
      <c r="AAM254" s="11"/>
      <c r="AAN254" s="11"/>
      <c r="AAO254" s="11"/>
      <c r="AAP254" s="11"/>
      <c r="AAQ254" s="11"/>
      <c r="AAR254" s="11"/>
      <c r="AAS254" s="11"/>
      <c r="AAT254" s="11"/>
      <c r="AAU254" s="11"/>
      <c r="AAV254" s="11"/>
      <c r="AAW254" s="11"/>
      <c r="AAX254" s="11"/>
      <c r="AAY254" s="11"/>
      <c r="AAZ254" s="11"/>
      <c r="ABA254" s="11"/>
      <c r="ABB254" s="11"/>
      <c r="ABC254" s="11"/>
      <c r="ABD254" s="11"/>
      <c r="ABE254" s="11"/>
      <c r="ABF254" s="11"/>
      <c r="ABG254" s="11"/>
      <c r="ABH254" s="11"/>
      <c r="ABI254" s="11"/>
      <c r="ABJ254" s="11"/>
      <c r="ABK254" s="11"/>
      <c r="ABL254" s="11"/>
      <c r="ABM254" s="11"/>
      <c r="ABN254" s="11"/>
      <c r="ABO254" s="11"/>
      <c r="ABP254" s="11"/>
      <c r="ABQ254" s="11"/>
      <c r="ABR254" s="11"/>
      <c r="ABS254" s="11"/>
      <c r="ABT254" s="11"/>
      <c r="ABU254" s="11"/>
      <c r="ABV254" s="11"/>
      <c r="ABW254" s="11"/>
      <c r="ABX254" s="11"/>
      <c r="ABY254" s="11"/>
      <c r="ABZ254" s="11"/>
      <c r="ACA254" s="11"/>
      <c r="ACB254" s="11"/>
      <c r="ACC254" s="11"/>
      <c r="ACD254" s="11"/>
      <c r="ACE254" s="11"/>
      <c r="ACF254" s="11"/>
      <c r="ACG254" s="11"/>
      <c r="ACH254" s="11"/>
      <c r="ACI254" s="11"/>
      <c r="ACJ254" s="11"/>
      <c r="ACK254" s="11"/>
      <c r="ACL254" s="11"/>
      <c r="ACM254" s="11"/>
      <c r="ACN254" s="11"/>
      <c r="ACO254" s="11"/>
      <c r="ACP254" s="11"/>
      <c r="ACQ254" s="11"/>
      <c r="ACR254" s="11"/>
      <c r="ACS254" s="11"/>
      <c r="ACT254" s="11"/>
      <c r="ACU254" s="11"/>
      <c r="ACV254" s="11"/>
      <c r="ACW254" s="11"/>
      <c r="ACX254" s="11"/>
      <c r="ACY254" s="11"/>
      <c r="ACZ254" s="11"/>
      <c r="ADA254" s="11"/>
      <c r="ADB254" s="11"/>
      <c r="ADC254" s="11"/>
      <c r="ADD254" s="11"/>
      <c r="ADE254" s="11"/>
      <c r="ADF254" s="11"/>
      <c r="ADG254" s="11"/>
      <c r="ADH254" s="11"/>
      <c r="ADI254" s="11"/>
      <c r="ADJ254" s="11"/>
      <c r="ADK254" s="11"/>
      <c r="ADL254" s="11"/>
      <c r="ADM254" s="11"/>
      <c r="ADN254" s="11"/>
      <c r="ADO254" s="11"/>
      <c r="ADP254" s="11"/>
      <c r="ADQ254" s="11"/>
      <c r="ADR254" s="11"/>
      <c r="ADS254" s="11"/>
      <c r="ADT254" s="11"/>
      <c r="ADU254" s="11"/>
      <c r="ADV254" s="11"/>
      <c r="ADW254" s="11"/>
      <c r="ADX254" s="11"/>
      <c r="ADY254" s="11"/>
      <c r="ADZ254" s="11"/>
      <c r="AEA254" s="11"/>
      <c r="AEB254" s="11"/>
      <c r="AEC254" s="11"/>
      <c r="AED254" s="11"/>
      <c r="AEE254" s="11"/>
      <c r="AEF254" s="11"/>
      <c r="AEG254" s="11"/>
      <c r="AEH254" s="11"/>
      <c r="AEI254" s="11"/>
      <c r="AEJ254" s="11"/>
      <c r="AEK254" s="11"/>
      <c r="AEL254" s="11"/>
      <c r="AEM254" s="11"/>
      <c r="AEN254" s="11"/>
      <c r="AEO254" s="11"/>
      <c r="AEP254" s="11"/>
      <c r="AEQ254" s="11"/>
      <c r="AER254" s="11"/>
      <c r="AES254" s="11"/>
      <c r="AET254" s="11"/>
      <c r="AEU254" s="11"/>
      <c r="AEV254" s="11"/>
      <c r="AEW254" s="11"/>
      <c r="AEX254" s="11"/>
      <c r="AEY254" s="11"/>
      <c r="AEZ254" s="11"/>
      <c r="AFA254" s="11"/>
      <c r="AFB254" s="11"/>
      <c r="AFC254" s="11"/>
      <c r="AFD254" s="11"/>
      <c r="AFE254" s="11"/>
      <c r="AFF254" s="11"/>
      <c r="AFG254" s="11"/>
      <c r="AFH254" s="11"/>
      <c r="AFI254" s="11"/>
      <c r="AFJ254" s="11"/>
      <c r="AFK254" s="11"/>
      <c r="AFL254" s="11"/>
      <c r="AFM254" s="11"/>
      <c r="AFN254" s="11"/>
      <c r="AFO254" s="11"/>
      <c r="AFP254" s="11"/>
      <c r="AFQ254" s="11"/>
      <c r="AFR254" s="11"/>
      <c r="AFS254" s="11"/>
      <c r="AFT254" s="11"/>
      <c r="AFU254" s="11"/>
      <c r="AFV254" s="11"/>
      <c r="AFW254" s="11"/>
      <c r="AFX254" s="11"/>
      <c r="AFY254" s="11"/>
      <c r="AFZ254" s="11"/>
      <c r="AGA254" s="11"/>
      <c r="AGB254" s="11"/>
      <c r="AGC254" s="11"/>
      <c r="AGD254" s="11"/>
      <c r="AGE254" s="11"/>
      <c r="AGF254" s="11"/>
      <c r="AGG254" s="11"/>
      <c r="AGH254" s="11"/>
      <c r="AGI254" s="11"/>
      <c r="AGJ254" s="11"/>
      <c r="AGK254" s="11"/>
      <c r="AGL254" s="11"/>
      <c r="AGM254" s="11"/>
      <c r="AGN254" s="11"/>
      <c r="AGO254" s="11"/>
      <c r="AGP254" s="11"/>
      <c r="AGQ254" s="11"/>
      <c r="AGR254" s="11"/>
      <c r="AGS254" s="11"/>
      <c r="AGT254" s="11"/>
      <c r="AGU254" s="11"/>
      <c r="AGV254" s="11"/>
      <c r="AGW254" s="11"/>
      <c r="AGX254" s="11"/>
      <c r="AGY254" s="11"/>
      <c r="AGZ254" s="11"/>
      <c r="AHA254" s="11"/>
      <c r="AHB254" s="11"/>
      <c r="AHC254" s="11"/>
      <c r="AHD254" s="11"/>
      <c r="AHE254" s="11"/>
      <c r="AHF254" s="11"/>
      <c r="AHG254" s="11"/>
      <c r="AHH254" s="11"/>
      <c r="AHI254" s="11"/>
      <c r="AHJ254" s="11"/>
      <c r="AHK254" s="11"/>
      <c r="AHL254" s="11"/>
      <c r="AHM254" s="11"/>
      <c r="AHN254" s="11"/>
      <c r="AHO254" s="11"/>
      <c r="AHP254" s="11"/>
      <c r="AHQ254" s="11"/>
      <c r="AHR254" s="11"/>
      <c r="AHS254" s="11"/>
      <c r="AHT254" s="11"/>
      <c r="AHU254" s="11"/>
      <c r="AHV254" s="11"/>
      <c r="AHW254" s="11"/>
      <c r="AHX254" s="11"/>
      <c r="AHY254" s="11"/>
      <c r="AHZ254" s="11"/>
      <c r="AIA254" s="11"/>
      <c r="AIB254" s="11"/>
      <c r="AIC254" s="11"/>
      <c r="AID254" s="11"/>
      <c r="AIE254" s="11"/>
      <c r="AIF254" s="11"/>
      <c r="AIG254" s="11"/>
      <c r="AIH254" s="11"/>
      <c r="AII254" s="11"/>
      <c r="AIJ254" s="11"/>
      <c r="AIK254" s="11"/>
      <c r="AIL254" s="11"/>
      <c r="AIM254" s="11"/>
      <c r="AIN254" s="11"/>
      <c r="AIO254" s="11"/>
      <c r="AIP254" s="11"/>
      <c r="AIQ254" s="11"/>
      <c r="AIR254" s="11"/>
      <c r="AIS254" s="11"/>
      <c r="AIT254" s="11"/>
      <c r="AIU254" s="11"/>
      <c r="AIV254" s="11"/>
      <c r="AIW254" s="11"/>
      <c r="AIX254" s="11"/>
      <c r="AIY254" s="11"/>
      <c r="AIZ254" s="11"/>
      <c r="AJA254" s="11"/>
      <c r="AJB254" s="11"/>
      <c r="AJC254" s="11"/>
      <c r="AJD254" s="11"/>
      <c r="AJE254" s="11"/>
      <c r="AJF254" s="11"/>
      <c r="AJG254" s="11"/>
      <c r="AJH254" s="11"/>
      <c r="AJI254" s="11"/>
      <c r="AJJ254" s="11"/>
      <c r="AJK254" s="11"/>
      <c r="AJL254" s="11"/>
      <c r="AJM254" s="11"/>
      <c r="AJN254" s="11"/>
      <c r="AJO254" s="11"/>
      <c r="AJP254" s="11"/>
      <c r="AJQ254" s="11"/>
      <c r="AJR254" s="11"/>
      <c r="AJS254" s="11"/>
      <c r="AJT254" s="11"/>
      <c r="AJU254" s="11"/>
      <c r="AJV254" s="11"/>
      <c r="AJW254" s="11"/>
      <c r="AJX254" s="11"/>
      <c r="AJY254" s="11"/>
      <c r="AJZ254" s="11"/>
      <c r="AKA254" s="11"/>
      <c r="AKB254" s="11"/>
      <c r="AKC254" s="11"/>
      <c r="AKD254" s="11"/>
      <c r="AKE254" s="11"/>
      <c r="AKF254" s="11"/>
      <c r="AKG254" s="11"/>
      <c r="AKH254" s="11"/>
      <c r="AKI254" s="11"/>
      <c r="AKJ254" s="11"/>
      <c r="AKK254" s="11"/>
      <c r="AKL254" s="11"/>
      <c r="AKM254" s="11"/>
      <c r="AKN254" s="11"/>
      <c r="AKO254" s="11"/>
      <c r="AKP254" s="11"/>
      <c r="AKQ254" s="11"/>
      <c r="AKR254" s="11"/>
      <c r="AKS254" s="11"/>
      <c r="AKT254" s="11"/>
      <c r="AKU254" s="11"/>
      <c r="AKV254" s="11"/>
      <c r="AKW254" s="11"/>
      <c r="AKX254" s="11"/>
      <c r="AKY254" s="11"/>
      <c r="AKZ254" s="11"/>
      <c r="ALA254" s="11"/>
      <c r="ALB254" s="11"/>
      <c r="ALC254" s="11"/>
      <c r="ALD254" s="11"/>
      <c r="ALE254" s="11"/>
      <c r="ALF254" s="11"/>
      <c r="ALG254" s="11"/>
      <c r="ALH254" s="11"/>
      <c r="ALI254" s="11"/>
      <c r="ALJ254" s="11"/>
      <c r="ALK254" s="11"/>
      <c r="ALL254" s="11"/>
      <c r="ALM254" s="11"/>
      <c r="ALN254" s="11"/>
      <c r="ALO254" s="11"/>
      <c r="ALP254" s="11"/>
      <c r="ALQ254" s="11"/>
      <c r="ALR254" s="11"/>
      <c r="ALS254" s="11"/>
      <c r="ALT254" s="11"/>
      <c r="ALU254" s="11"/>
      <c r="ALV254" s="11"/>
      <c r="ALW254" s="11"/>
      <c r="ALX254" s="11"/>
      <c r="ALY254" s="11"/>
      <c r="ALZ254" s="11"/>
      <c r="AMA254" s="11"/>
      <c r="AMB254" s="11"/>
      <c r="AMC254" s="11"/>
      <c r="AMD254" s="11"/>
      <c r="AME254" s="11"/>
      <c r="AMF254" s="11"/>
      <c r="AMG254" s="11"/>
      <c r="AMH254" s="11"/>
      <c r="AMI254" s="11"/>
      <c r="AMJ254" s="11"/>
      <c r="AMK254" s="11"/>
      <c r="AML254" s="11"/>
    </row>
    <row r="255" spans="1:1026" x14ac:dyDescent="0.25">
      <c r="A255" s="24">
        <v>60</v>
      </c>
      <c r="B255" s="27" t="s">
        <v>353</v>
      </c>
      <c r="C255" s="26" t="s">
        <v>341</v>
      </c>
      <c r="D255" s="5">
        <v>556</v>
      </c>
      <c r="E255" s="9">
        <f t="shared" si="20"/>
        <v>111.2</v>
      </c>
      <c r="F255" s="9">
        <f t="shared" si="24"/>
        <v>667.2</v>
      </c>
      <c r="G255" s="40">
        <f t="shared" si="21"/>
        <v>133.44000000000003</v>
      </c>
      <c r="H255" s="3">
        <f t="shared" si="22"/>
        <v>800.6400000000001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  <c r="AMB255" s="11"/>
      <c r="AMC255" s="11"/>
      <c r="AMD255" s="11"/>
      <c r="AME255" s="11"/>
      <c r="AMF255" s="11"/>
      <c r="AMG255" s="11"/>
      <c r="AMH255" s="11"/>
      <c r="AMI255" s="11"/>
      <c r="AMJ255" s="11"/>
      <c r="AMK255" s="11"/>
      <c r="AML255" s="11"/>
    </row>
    <row r="256" spans="1:1026" ht="30" x14ac:dyDescent="0.25">
      <c r="A256" s="24">
        <v>61</v>
      </c>
      <c r="B256" s="27" t="s">
        <v>354</v>
      </c>
      <c r="C256" s="26" t="s">
        <v>341</v>
      </c>
      <c r="D256" s="5">
        <v>777</v>
      </c>
      <c r="E256" s="9">
        <f t="shared" si="20"/>
        <v>155.4</v>
      </c>
      <c r="F256" s="9">
        <f t="shared" si="24"/>
        <v>932.4</v>
      </c>
      <c r="G256" s="40">
        <f t="shared" si="21"/>
        <v>186.48000000000002</v>
      </c>
      <c r="H256" s="3">
        <f t="shared" si="22"/>
        <v>1118.8800000000001</v>
      </c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  <c r="AMB256" s="11"/>
      <c r="AMC256" s="11"/>
      <c r="AMD256" s="11"/>
      <c r="AME256" s="11"/>
      <c r="AMF256" s="11"/>
      <c r="AMG256" s="11"/>
      <c r="AMH256" s="11"/>
      <c r="AMI256" s="11"/>
      <c r="AMJ256" s="11"/>
      <c r="AMK256" s="11"/>
      <c r="AML256" s="11"/>
    </row>
    <row r="257" spans="1:1026" x14ac:dyDescent="0.25">
      <c r="A257" s="24">
        <v>62</v>
      </c>
      <c r="B257" s="27" t="s">
        <v>355</v>
      </c>
      <c r="C257" s="26" t="s">
        <v>341</v>
      </c>
      <c r="D257" s="5">
        <v>397</v>
      </c>
      <c r="E257" s="9">
        <f t="shared" si="20"/>
        <v>79.400000000000006</v>
      </c>
      <c r="F257" s="9">
        <f t="shared" si="24"/>
        <v>476.4</v>
      </c>
      <c r="G257" s="40">
        <f t="shared" si="21"/>
        <v>95.28</v>
      </c>
      <c r="H257" s="3">
        <f t="shared" si="22"/>
        <v>571.67999999999995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  <c r="AMB257" s="11"/>
      <c r="AMC257" s="11"/>
      <c r="AMD257" s="11"/>
      <c r="AME257" s="11"/>
      <c r="AMF257" s="11"/>
      <c r="AMG257" s="11"/>
      <c r="AMH257" s="11"/>
      <c r="AMI257" s="11"/>
      <c r="AMJ257" s="11"/>
      <c r="AMK257" s="11"/>
      <c r="AML257" s="11"/>
    </row>
    <row r="258" spans="1:1026" x14ac:dyDescent="0.25">
      <c r="A258" s="18">
        <v>63</v>
      </c>
      <c r="B258" s="29" t="s">
        <v>222</v>
      </c>
      <c r="C258" s="26" t="s">
        <v>223</v>
      </c>
      <c r="D258" s="5">
        <v>2422</v>
      </c>
      <c r="E258" s="9">
        <f t="shared" si="20"/>
        <v>484.40000000000003</v>
      </c>
      <c r="F258" s="9">
        <f t="shared" si="24"/>
        <v>2906.4</v>
      </c>
      <c r="G258" s="40">
        <f t="shared" si="21"/>
        <v>581.28000000000009</v>
      </c>
      <c r="H258" s="3">
        <f t="shared" si="22"/>
        <v>3487.6800000000003</v>
      </c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  <c r="ABM258" s="11"/>
      <c r="ABN258" s="11"/>
      <c r="ABO258" s="11"/>
      <c r="ABP258" s="11"/>
      <c r="ABQ258" s="11"/>
      <c r="ABR258" s="11"/>
      <c r="ABS258" s="11"/>
      <c r="ABT258" s="11"/>
      <c r="ABU258" s="11"/>
      <c r="ABV258" s="11"/>
      <c r="ABW258" s="11"/>
      <c r="ABX258" s="11"/>
      <c r="ABY258" s="11"/>
      <c r="ABZ258" s="11"/>
      <c r="ACA258" s="11"/>
      <c r="ACB258" s="11"/>
      <c r="ACC258" s="11"/>
      <c r="ACD258" s="11"/>
      <c r="ACE258" s="11"/>
      <c r="ACF258" s="11"/>
      <c r="ACG258" s="11"/>
      <c r="ACH258" s="11"/>
      <c r="ACI258" s="11"/>
      <c r="ACJ258" s="11"/>
      <c r="ACK258" s="11"/>
      <c r="ACL258" s="11"/>
      <c r="ACM258" s="11"/>
      <c r="ACN258" s="11"/>
      <c r="ACO258" s="11"/>
      <c r="ACP258" s="11"/>
      <c r="ACQ258" s="11"/>
      <c r="ACR258" s="11"/>
      <c r="ACS258" s="11"/>
      <c r="ACT258" s="11"/>
      <c r="ACU258" s="11"/>
      <c r="ACV258" s="11"/>
      <c r="ACW258" s="11"/>
      <c r="ACX258" s="11"/>
      <c r="ACY258" s="11"/>
      <c r="ACZ258" s="11"/>
      <c r="ADA258" s="11"/>
      <c r="ADB258" s="11"/>
      <c r="ADC258" s="11"/>
      <c r="ADD258" s="11"/>
      <c r="ADE258" s="11"/>
      <c r="ADF258" s="11"/>
      <c r="ADG258" s="11"/>
      <c r="ADH258" s="11"/>
      <c r="ADI258" s="11"/>
      <c r="ADJ258" s="11"/>
      <c r="ADK258" s="11"/>
      <c r="ADL258" s="11"/>
      <c r="ADM258" s="11"/>
      <c r="ADN258" s="11"/>
      <c r="ADO258" s="11"/>
      <c r="ADP258" s="11"/>
      <c r="ADQ258" s="11"/>
      <c r="ADR258" s="11"/>
      <c r="ADS258" s="11"/>
      <c r="ADT258" s="11"/>
      <c r="ADU258" s="11"/>
      <c r="ADV258" s="11"/>
      <c r="ADW258" s="11"/>
      <c r="ADX258" s="11"/>
      <c r="ADY258" s="11"/>
      <c r="ADZ258" s="11"/>
      <c r="AEA258" s="11"/>
      <c r="AEB258" s="11"/>
      <c r="AEC258" s="11"/>
      <c r="AED258" s="11"/>
      <c r="AEE258" s="11"/>
      <c r="AEF258" s="11"/>
      <c r="AEG258" s="11"/>
      <c r="AEH258" s="11"/>
      <c r="AEI258" s="11"/>
      <c r="AEJ258" s="11"/>
      <c r="AEK258" s="11"/>
      <c r="AEL258" s="11"/>
      <c r="AEM258" s="11"/>
      <c r="AEN258" s="11"/>
      <c r="AEO258" s="11"/>
      <c r="AEP258" s="11"/>
      <c r="AEQ258" s="11"/>
      <c r="AER258" s="11"/>
      <c r="AES258" s="11"/>
      <c r="AET258" s="11"/>
      <c r="AEU258" s="11"/>
      <c r="AEV258" s="11"/>
      <c r="AEW258" s="11"/>
      <c r="AEX258" s="11"/>
      <c r="AEY258" s="11"/>
      <c r="AEZ258" s="11"/>
      <c r="AFA258" s="11"/>
      <c r="AFB258" s="11"/>
      <c r="AFC258" s="11"/>
      <c r="AFD258" s="11"/>
      <c r="AFE258" s="11"/>
      <c r="AFF258" s="11"/>
      <c r="AFG258" s="11"/>
      <c r="AFH258" s="11"/>
      <c r="AFI258" s="11"/>
      <c r="AFJ258" s="11"/>
      <c r="AFK258" s="11"/>
      <c r="AFL258" s="11"/>
      <c r="AFM258" s="11"/>
      <c r="AFN258" s="11"/>
      <c r="AFO258" s="11"/>
      <c r="AFP258" s="11"/>
      <c r="AFQ258" s="11"/>
      <c r="AFR258" s="11"/>
      <c r="AFS258" s="11"/>
      <c r="AFT258" s="11"/>
      <c r="AFU258" s="11"/>
      <c r="AFV258" s="11"/>
      <c r="AFW258" s="11"/>
      <c r="AFX258" s="11"/>
      <c r="AFY258" s="11"/>
      <c r="AFZ258" s="11"/>
      <c r="AGA258" s="11"/>
      <c r="AGB258" s="11"/>
      <c r="AGC258" s="11"/>
      <c r="AGD258" s="11"/>
      <c r="AGE258" s="11"/>
      <c r="AGF258" s="11"/>
      <c r="AGG258" s="11"/>
      <c r="AGH258" s="11"/>
      <c r="AGI258" s="11"/>
      <c r="AGJ258" s="11"/>
      <c r="AGK258" s="11"/>
      <c r="AGL258" s="11"/>
      <c r="AGM258" s="11"/>
      <c r="AGN258" s="11"/>
      <c r="AGO258" s="11"/>
      <c r="AGP258" s="11"/>
      <c r="AGQ258" s="11"/>
      <c r="AGR258" s="11"/>
      <c r="AGS258" s="11"/>
      <c r="AGT258" s="11"/>
      <c r="AGU258" s="11"/>
      <c r="AGV258" s="11"/>
      <c r="AGW258" s="11"/>
      <c r="AGX258" s="11"/>
      <c r="AGY258" s="11"/>
      <c r="AGZ258" s="11"/>
      <c r="AHA258" s="11"/>
      <c r="AHB258" s="11"/>
      <c r="AHC258" s="11"/>
      <c r="AHD258" s="11"/>
      <c r="AHE258" s="11"/>
      <c r="AHF258" s="11"/>
      <c r="AHG258" s="11"/>
      <c r="AHH258" s="11"/>
      <c r="AHI258" s="11"/>
      <c r="AHJ258" s="11"/>
      <c r="AHK258" s="11"/>
      <c r="AHL258" s="11"/>
      <c r="AHM258" s="11"/>
      <c r="AHN258" s="11"/>
      <c r="AHO258" s="11"/>
      <c r="AHP258" s="11"/>
      <c r="AHQ258" s="11"/>
      <c r="AHR258" s="11"/>
      <c r="AHS258" s="11"/>
      <c r="AHT258" s="11"/>
      <c r="AHU258" s="11"/>
      <c r="AHV258" s="11"/>
      <c r="AHW258" s="11"/>
      <c r="AHX258" s="11"/>
      <c r="AHY258" s="11"/>
      <c r="AHZ258" s="11"/>
      <c r="AIA258" s="11"/>
      <c r="AIB258" s="11"/>
      <c r="AIC258" s="11"/>
      <c r="AID258" s="11"/>
      <c r="AIE258" s="11"/>
      <c r="AIF258" s="11"/>
      <c r="AIG258" s="11"/>
      <c r="AIH258" s="11"/>
      <c r="AII258" s="11"/>
      <c r="AIJ258" s="11"/>
      <c r="AIK258" s="11"/>
      <c r="AIL258" s="11"/>
      <c r="AIM258" s="11"/>
      <c r="AIN258" s="11"/>
      <c r="AIO258" s="11"/>
      <c r="AIP258" s="11"/>
      <c r="AIQ258" s="11"/>
      <c r="AIR258" s="11"/>
      <c r="AIS258" s="11"/>
      <c r="AIT258" s="11"/>
      <c r="AIU258" s="11"/>
      <c r="AIV258" s="11"/>
      <c r="AIW258" s="11"/>
      <c r="AIX258" s="11"/>
      <c r="AIY258" s="11"/>
      <c r="AIZ258" s="11"/>
      <c r="AJA258" s="11"/>
      <c r="AJB258" s="11"/>
      <c r="AJC258" s="11"/>
      <c r="AJD258" s="11"/>
      <c r="AJE258" s="11"/>
      <c r="AJF258" s="11"/>
      <c r="AJG258" s="11"/>
      <c r="AJH258" s="11"/>
      <c r="AJI258" s="11"/>
      <c r="AJJ258" s="11"/>
      <c r="AJK258" s="11"/>
      <c r="AJL258" s="11"/>
      <c r="AJM258" s="11"/>
      <c r="AJN258" s="11"/>
      <c r="AJO258" s="11"/>
      <c r="AJP258" s="11"/>
      <c r="AJQ258" s="11"/>
      <c r="AJR258" s="11"/>
      <c r="AJS258" s="11"/>
      <c r="AJT258" s="11"/>
      <c r="AJU258" s="11"/>
      <c r="AJV258" s="11"/>
      <c r="AJW258" s="11"/>
      <c r="AJX258" s="11"/>
      <c r="AJY258" s="11"/>
      <c r="AJZ258" s="11"/>
      <c r="AKA258" s="11"/>
      <c r="AKB258" s="11"/>
      <c r="AKC258" s="11"/>
      <c r="AKD258" s="11"/>
      <c r="AKE258" s="11"/>
      <c r="AKF258" s="11"/>
      <c r="AKG258" s="11"/>
      <c r="AKH258" s="11"/>
      <c r="AKI258" s="11"/>
      <c r="AKJ258" s="11"/>
      <c r="AKK258" s="11"/>
      <c r="AKL258" s="11"/>
      <c r="AKM258" s="11"/>
      <c r="AKN258" s="11"/>
      <c r="AKO258" s="11"/>
      <c r="AKP258" s="11"/>
      <c r="AKQ258" s="11"/>
      <c r="AKR258" s="11"/>
      <c r="AKS258" s="11"/>
      <c r="AKT258" s="11"/>
      <c r="AKU258" s="11"/>
      <c r="AKV258" s="11"/>
      <c r="AKW258" s="11"/>
      <c r="AKX258" s="11"/>
      <c r="AKY258" s="11"/>
      <c r="AKZ258" s="11"/>
      <c r="ALA258" s="11"/>
      <c r="ALB258" s="11"/>
      <c r="ALC258" s="11"/>
      <c r="ALD258" s="11"/>
      <c r="ALE258" s="11"/>
      <c r="ALF258" s="11"/>
      <c r="ALG258" s="11"/>
      <c r="ALH258" s="11"/>
      <c r="ALI258" s="11"/>
      <c r="ALJ258" s="11"/>
      <c r="ALK258" s="11"/>
      <c r="ALL258" s="11"/>
      <c r="ALM258" s="11"/>
      <c r="ALN258" s="11"/>
      <c r="ALO258" s="11"/>
      <c r="ALP258" s="11"/>
      <c r="ALQ258" s="11"/>
      <c r="ALR258" s="11"/>
      <c r="ALS258" s="11"/>
      <c r="ALT258" s="11"/>
      <c r="ALU258" s="11"/>
      <c r="ALV258" s="11"/>
      <c r="ALW258" s="11"/>
      <c r="ALX258" s="11"/>
      <c r="ALY258" s="11"/>
      <c r="ALZ258" s="11"/>
      <c r="AMA258" s="11"/>
      <c r="AMB258" s="11"/>
      <c r="AMC258" s="11"/>
      <c r="AMD258" s="11"/>
      <c r="AME258" s="11"/>
      <c r="AMF258" s="11"/>
      <c r="AMG258" s="11"/>
      <c r="AMH258" s="11"/>
      <c r="AMI258" s="11"/>
      <c r="AMJ258" s="11"/>
      <c r="AMK258" s="11"/>
      <c r="AML258" s="11"/>
    </row>
    <row r="259" spans="1:1026" x14ac:dyDescent="0.25">
      <c r="A259" s="18">
        <v>64</v>
      </c>
      <c r="B259" s="29" t="s">
        <v>224</v>
      </c>
      <c r="C259" s="26" t="s">
        <v>109</v>
      </c>
      <c r="D259" s="5">
        <v>67</v>
      </c>
      <c r="E259" s="9">
        <f t="shared" si="20"/>
        <v>13.4</v>
      </c>
      <c r="F259" s="9">
        <f t="shared" si="24"/>
        <v>80.400000000000006</v>
      </c>
      <c r="G259" s="40">
        <f t="shared" si="21"/>
        <v>16.080000000000002</v>
      </c>
      <c r="H259" s="3">
        <f t="shared" si="22"/>
        <v>96.48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  <c r="AMB259" s="11"/>
      <c r="AMC259" s="11"/>
      <c r="AMD259" s="11"/>
      <c r="AME259" s="11"/>
      <c r="AMF259" s="11"/>
      <c r="AMG259" s="11"/>
      <c r="AMH259" s="11"/>
      <c r="AMI259" s="11"/>
      <c r="AMJ259" s="11"/>
      <c r="AMK259" s="11"/>
      <c r="AML259" s="11"/>
    </row>
    <row r="260" spans="1:1026" ht="30" x14ac:dyDescent="0.25">
      <c r="A260" s="18">
        <v>65</v>
      </c>
      <c r="B260" s="29" t="s">
        <v>225</v>
      </c>
      <c r="C260" s="26" t="s">
        <v>109</v>
      </c>
      <c r="D260" s="5">
        <v>191</v>
      </c>
      <c r="E260" s="9">
        <f t="shared" si="20"/>
        <v>38.200000000000003</v>
      </c>
      <c r="F260" s="9">
        <f t="shared" si="24"/>
        <v>229.2</v>
      </c>
      <c r="G260" s="40">
        <f t="shared" si="21"/>
        <v>45.84</v>
      </c>
      <c r="H260" s="3">
        <f t="shared" si="22"/>
        <v>275.03999999999996</v>
      </c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  <c r="AFS260" s="11"/>
      <c r="AFT260" s="11"/>
      <c r="AFU260" s="11"/>
      <c r="AFV260" s="11"/>
      <c r="AFW260" s="11"/>
      <c r="AFX260" s="11"/>
      <c r="AFY260" s="11"/>
      <c r="AFZ260" s="11"/>
      <c r="AGA260" s="11"/>
      <c r="AGB260" s="11"/>
      <c r="AGC260" s="11"/>
      <c r="AGD260" s="11"/>
      <c r="AGE260" s="11"/>
      <c r="AGF260" s="11"/>
      <c r="AGG260" s="11"/>
      <c r="AGH260" s="11"/>
      <c r="AGI260" s="11"/>
      <c r="AGJ260" s="11"/>
      <c r="AGK260" s="11"/>
      <c r="AGL260" s="11"/>
      <c r="AGM260" s="11"/>
      <c r="AGN260" s="11"/>
      <c r="AGO260" s="11"/>
      <c r="AGP260" s="11"/>
      <c r="AGQ260" s="11"/>
      <c r="AGR260" s="11"/>
      <c r="AGS260" s="11"/>
      <c r="AGT260" s="11"/>
      <c r="AGU260" s="11"/>
      <c r="AGV260" s="11"/>
      <c r="AGW260" s="11"/>
      <c r="AGX260" s="11"/>
      <c r="AGY260" s="11"/>
      <c r="AGZ260" s="11"/>
      <c r="AHA260" s="11"/>
      <c r="AHB260" s="11"/>
      <c r="AHC260" s="11"/>
      <c r="AHD260" s="11"/>
      <c r="AHE260" s="11"/>
      <c r="AHF260" s="11"/>
      <c r="AHG260" s="11"/>
      <c r="AHH260" s="11"/>
      <c r="AHI260" s="11"/>
      <c r="AHJ260" s="11"/>
      <c r="AHK260" s="11"/>
      <c r="AHL260" s="11"/>
      <c r="AHM260" s="11"/>
      <c r="AHN260" s="11"/>
      <c r="AHO260" s="11"/>
      <c r="AHP260" s="11"/>
      <c r="AHQ260" s="11"/>
      <c r="AHR260" s="11"/>
      <c r="AHS260" s="11"/>
      <c r="AHT260" s="11"/>
      <c r="AHU260" s="11"/>
      <c r="AHV260" s="11"/>
      <c r="AHW260" s="11"/>
      <c r="AHX260" s="11"/>
      <c r="AHY260" s="11"/>
      <c r="AHZ260" s="11"/>
      <c r="AIA260" s="11"/>
      <c r="AIB260" s="11"/>
      <c r="AIC260" s="11"/>
      <c r="AID260" s="11"/>
      <c r="AIE260" s="11"/>
      <c r="AIF260" s="11"/>
      <c r="AIG260" s="11"/>
      <c r="AIH260" s="11"/>
      <c r="AII260" s="11"/>
      <c r="AIJ260" s="11"/>
      <c r="AIK260" s="11"/>
      <c r="AIL260" s="11"/>
      <c r="AIM260" s="11"/>
      <c r="AIN260" s="11"/>
      <c r="AIO260" s="11"/>
      <c r="AIP260" s="11"/>
      <c r="AIQ260" s="11"/>
      <c r="AIR260" s="11"/>
      <c r="AIS260" s="11"/>
      <c r="AIT260" s="11"/>
      <c r="AIU260" s="11"/>
      <c r="AIV260" s="11"/>
      <c r="AIW260" s="11"/>
      <c r="AIX260" s="11"/>
      <c r="AIY260" s="11"/>
      <c r="AIZ260" s="11"/>
      <c r="AJA260" s="11"/>
      <c r="AJB260" s="11"/>
      <c r="AJC260" s="11"/>
      <c r="AJD260" s="11"/>
      <c r="AJE260" s="11"/>
      <c r="AJF260" s="11"/>
      <c r="AJG260" s="11"/>
      <c r="AJH260" s="11"/>
      <c r="AJI260" s="11"/>
      <c r="AJJ260" s="11"/>
      <c r="AJK260" s="11"/>
      <c r="AJL260" s="11"/>
      <c r="AJM260" s="11"/>
      <c r="AJN260" s="11"/>
      <c r="AJO260" s="11"/>
      <c r="AJP260" s="11"/>
      <c r="AJQ260" s="11"/>
      <c r="AJR260" s="11"/>
      <c r="AJS260" s="11"/>
      <c r="AJT260" s="11"/>
      <c r="AJU260" s="11"/>
      <c r="AJV260" s="11"/>
      <c r="AJW260" s="11"/>
      <c r="AJX260" s="11"/>
      <c r="AJY260" s="11"/>
      <c r="AJZ260" s="11"/>
      <c r="AKA260" s="11"/>
      <c r="AKB260" s="11"/>
      <c r="AKC260" s="11"/>
      <c r="AKD260" s="11"/>
      <c r="AKE260" s="11"/>
      <c r="AKF260" s="11"/>
      <c r="AKG260" s="11"/>
      <c r="AKH260" s="11"/>
      <c r="AKI260" s="11"/>
      <c r="AKJ260" s="11"/>
      <c r="AKK260" s="11"/>
      <c r="AKL260" s="11"/>
      <c r="AKM260" s="11"/>
      <c r="AKN260" s="11"/>
      <c r="AKO260" s="11"/>
      <c r="AKP260" s="11"/>
      <c r="AKQ260" s="11"/>
      <c r="AKR260" s="11"/>
      <c r="AKS260" s="11"/>
      <c r="AKT260" s="11"/>
      <c r="AKU260" s="11"/>
      <c r="AKV260" s="11"/>
      <c r="AKW260" s="11"/>
      <c r="AKX260" s="11"/>
      <c r="AKY260" s="11"/>
      <c r="AKZ260" s="11"/>
      <c r="ALA260" s="11"/>
      <c r="ALB260" s="11"/>
      <c r="ALC260" s="11"/>
      <c r="ALD260" s="11"/>
      <c r="ALE260" s="11"/>
      <c r="ALF260" s="11"/>
      <c r="ALG260" s="11"/>
      <c r="ALH260" s="11"/>
      <c r="ALI260" s="11"/>
      <c r="ALJ260" s="11"/>
      <c r="ALK260" s="11"/>
      <c r="ALL260" s="11"/>
      <c r="ALM260" s="11"/>
      <c r="ALN260" s="11"/>
      <c r="ALO260" s="11"/>
      <c r="ALP260" s="11"/>
      <c r="ALQ260" s="11"/>
      <c r="ALR260" s="11"/>
      <c r="ALS260" s="11"/>
      <c r="ALT260" s="11"/>
      <c r="ALU260" s="11"/>
      <c r="ALV260" s="11"/>
      <c r="ALW260" s="11"/>
      <c r="ALX260" s="11"/>
      <c r="ALY260" s="11"/>
      <c r="ALZ260" s="11"/>
      <c r="AMA260" s="11"/>
      <c r="AMB260" s="11"/>
      <c r="AMC260" s="11"/>
      <c r="AMD260" s="11"/>
      <c r="AME260" s="11"/>
      <c r="AMF260" s="11"/>
      <c r="AMG260" s="11"/>
      <c r="AMH260" s="11"/>
      <c r="AMI260" s="11"/>
      <c r="AMJ260" s="11"/>
      <c r="AMK260" s="11"/>
      <c r="AML260" s="11"/>
    </row>
    <row r="261" spans="1:1026" ht="30" x14ac:dyDescent="0.25">
      <c r="A261" s="18">
        <v>66</v>
      </c>
      <c r="B261" s="29" t="s">
        <v>226</v>
      </c>
      <c r="C261" s="26" t="s">
        <v>109</v>
      </c>
      <c r="D261" s="5">
        <v>177</v>
      </c>
      <c r="E261" s="9">
        <f t="shared" si="20"/>
        <v>35.4</v>
      </c>
      <c r="F261" s="9">
        <f t="shared" si="24"/>
        <v>212.4</v>
      </c>
      <c r="G261" s="40">
        <f t="shared" si="21"/>
        <v>42.480000000000004</v>
      </c>
      <c r="H261" s="3">
        <f t="shared" si="22"/>
        <v>254.88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  <c r="AKS261" s="11"/>
      <c r="AKT261" s="11"/>
      <c r="AKU261" s="11"/>
      <c r="AKV261" s="11"/>
      <c r="AKW261" s="11"/>
      <c r="AKX261" s="11"/>
      <c r="AKY261" s="11"/>
      <c r="AKZ261" s="11"/>
      <c r="ALA261" s="11"/>
      <c r="ALB261" s="11"/>
      <c r="ALC261" s="11"/>
      <c r="ALD261" s="11"/>
      <c r="ALE261" s="11"/>
      <c r="ALF261" s="11"/>
      <c r="ALG261" s="11"/>
      <c r="ALH261" s="11"/>
      <c r="ALI261" s="11"/>
      <c r="ALJ261" s="11"/>
      <c r="ALK261" s="11"/>
      <c r="ALL261" s="11"/>
      <c r="ALM261" s="11"/>
      <c r="ALN261" s="11"/>
      <c r="ALO261" s="11"/>
      <c r="ALP261" s="11"/>
      <c r="ALQ261" s="11"/>
      <c r="ALR261" s="11"/>
      <c r="ALS261" s="11"/>
      <c r="ALT261" s="11"/>
      <c r="ALU261" s="11"/>
      <c r="ALV261" s="11"/>
      <c r="ALW261" s="11"/>
      <c r="ALX261" s="11"/>
      <c r="ALY261" s="11"/>
      <c r="ALZ261" s="11"/>
      <c r="AMA261" s="11"/>
      <c r="AMB261" s="11"/>
      <c r="AMC261" s="11"/>
      <c r="AMD261" s="11"/>
      <c r="AME261" s="11"/>
      <c r="AMF261" s="11"/>
      <c r="AMG261" s="11"/>
      <c r="AMH261" s="11"/>
      <c r="AMI261" s="11"/>
      <c r="AMJ261" s="11"/>
      <c r="AMK261" s="11"/>
      <c r="AML261" s="11"/>
    </row>
    <row r="262" spans="1:1026" ht="30" x14ac:dyDescent="0.25">
      <c r="A262" s="18">
        <v>67</v>
      </c>
      <c r="B262" s="27" t="s">
        <v>356</v>
      </c>
      <c r="C262" s="26" t="s">
        <v>357</v>
      </c>
      <c r="D262" s="5">
        <v>1645</v>
      </c>
      <c r="E262" s="9">
        <f t="shared" si="20"/>
        <v>329</v>
      </c>
      <c r="F262" s="9">
        <f t="shared" si="24"/>
        <v>1974</v>
      </c>
      <c r="G262" s="40">
        <f t="shared" si="21"/>
        <v>394.8</v>
      </c>
      <c r="H262" s="3">
        <f t="shared" si="22"/>
        <v>2368.8000000000002</v>
      </c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  <c r="AMB262" s="11"/>
      <c r="AMC262" s="11"/>
      <c r="AMD262" s="11"/>
      <c r="AME262" s="11"/>
      <c r="AMF262" s="11"/>
      <c r="AMG262" s="11"/>
      <c r="AMH262" s="11"/>
      <c r="AMI262" s="11"/>
      <c r="AMJ262" s="11"/>
      <c r="AMK262" s="11"/>
      <c r="AML262" s="11"/>
    </row>
    <row r="263" spans="1:1026" ht="30" x14ac:dyDescent="0.25">
      <c r="A263" s="18">
        <v>68</v>
      </c>
      <c r="B263" s="53" t="s">
        <v>358</v>
      </c>
      <c r="C263" s="52" t="s">
        <v>357</v>
      </c>
      <c r="D263" s="5">
        <v>1131</v>
      </c>
      <c r="E263" s="9">
        <f t="shared" si="20"/>
        <v>226.20000000000002</v>
      </c>
      <c r="F263" s="9">
        <f t="shared" si="24"/>
        <v>1357.2</v>
      </c>
      <c r="G263" s="54">
        <f t="shared" si="21"/>
        <v>271.44</v>
      </c>
      <c r="H263" s="3">
        <f t="shared" si="22"/>
        <v>1628.64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  <c r="AMH263" s="11"/>
      <c r="AMI263" s="11"/>
      <c r="AMJ263" s="11"/>
      <c r="AMK263" s="11"/>
      <c r="AML263" s="11"/>
    </row>
    <row r="264" spans="1:1026" x14ac:dyDescent="0.25">
      <c r="A264" s="49"/>
      <c r="B264" s="90" t="s">
        <v>451</v>
      </c>
      <c r="C264" s="91"/>
      <c r="D264" s="42"/>
      <c r="E264" s="58"/>
      <c r="F264" s="58"/>
      <c r="G264" s="8"/>
      <c r="H264" s="92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  <c r="AMH264" s="11"/>
      <c r="AMI264" s="11"/>
      <c r="AMJ264" s="11"/>
      <c r="AMK264" s="11"/>
      <c r="AML264" s="11"/>
    </row>
    <row r="265" spans="1:1026" ht="103.5" customHeight="1" x14ac:dyDescent="0.25">
      <c r="A265" s="115" t="s">
        <v>452</v>
      </c>
      <c r="B265" s="116"/>
      <c r="C265" s="116"/>
      <c r="D265" s="116"/>
      <c r="E265" s="116"/>
      <c r="F265" s="116"/>
      <c r="G265" s="116"/>
      <c r="H265" s="117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  <c r="AMH265" s="11"/>
      <c r="AMI265" s="11"/>
      <c r="AMJ265" s="11"/>
      <c r="AMK265" s="11"/>
      <c r="AML265" s="11"/>
    </row>
    <row r="266" spans="1:1026" ht="38.25" customHeight="1" x14ac:dyDescent="0.25">
      <c r="A266" s="94"/>
      <c r="B266" s="107" t="s">
        <v>227</v>
      </c>
      <c r="C266" s="107"/>
      <c r="D266" s="107"/>
      <c r="E266" s="107"/>
      <c r="F266" s="95"/>
      <c r="G266" s="95"/>
      <c r="H266" s="96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  <c r="AMH266" s="11"/>
      <c r="AMI266" s="11"/>
      <c r="AMJ266" s="11"/>
      <c r="AMK266" s="11"/>
      <c r="AML266" s="11"/>
    </row>
    <row r="267" spans="1:1026" ht="42" customHeight="1" x14ac:dyDescent="0.25">
      <c r="A267" s="12" t="s">
        <v>0</v>
      </c>
      <c r="B267" s="12" t="s">
        <v>1</v>
      </c>
      <c r="C267" s="12" t="s">
        <v>2</v>
      </c>
      <c r="D267" s="13" t="s">
        <v>3</v>
      </c>
      <c r="E267" s="14"/>
      <c r="F267" s="14" t="s">
        <v>380</v>
      </c>
      <c r="G267" s="14" t="s">
        <v>360</v>
      </c>
      <c r="H267" s="12" t="s">
        <v>381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  <c r="AMH267" s="11"/>
      <c r="AMI267" s="11"/>
      <c r="AMJ267" s="11"/>
      <c r="AMK267" s="11"/>
      <c r="AML267" s="11"/>
    </row>
    <row r="268" spans="1:1026" x14ac:dyDescent="0.25">
      <c r="A268" s="130" t="s">
        <v>370</v>
      </c>
      <c r="B268" s="29" t="s">
        <v>228</v>
      </c>
      <c r="C268" s="26"/>
      <c r="D268" s="5"/>
      <c r="E268" s="5"/>
      <c r="F268" s="5"/>
      <c r="G268" s="40">
        <f>D268*20%</f>
        <v>0</v>
      </c>
      <c r="H268" s="3">
        <f>D268+G268</f>
        <v>0</v>
      </c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  <c r="AMB268" s="11"/>
      <c r="AMC268" s="11"/>
      <c r="AMD268" s="11"/>
      <c r="AME268" s="11"/>
      <c r="AMF268" s="11"/>
      <c r="AMG268" s="11"/>
      <c r="AMH268" s="11"/>
      <c r="AMI268" s="11"/>
      <c r="AMJ268" s="11"/>
      <c r="AMK268" s="11"/>
      <c r="AML268" s="11"/>
    </row>
    <row r="269" spans="1:1026" x14ac:dyDescent="0.25">
      <c r="A269" s="131"/>
      <c r="B269" s="29" t="s">
        <v>229</v>
      </c>
      <c r="C269" s="18" t="s">
        <v>230</v>
      </c>
      <c r="D269" s="5">
        <v>29</v>
      </c>
      <c r="E269" s="9">
        <f>D269*10%</f>
        <v>2.9000000000000004</v>
      </c>
      <c r="F269" s="9">
        <f t="shared" ref="F269:F288" si="25">D269+E269</f>
        <v>31.9</v>
      </c>
      <c r="G269" s="40">
        <f>F269*20%</f>
        <v>6.38</v>
      </c>
      <c r="H269" s="3">
        <f>F269+G269</f>
        <v>38.28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  <c r="AMB269" s="11"/>
      <c r="AMC269" s="11"/>
      <c r="AMD269" s="11"/>
      <c r="AME269" s="11"/>
      <c r="AMF269" s="11"/>
      <c r="AMG269" s="11"/>
      <c r="AMH269" s="11"/>
      <c r="AMI269" s="11"/>
      <c r="AMJ269" s="11"/>
      <c r="AMK269" s="11"/>
      <c r="AML269" s="11"/>
    </row>
    <row r="270" spans="1:1026" x14ac:dyDescent="0.25">
      <c r="A270" s="131"/>
      <c r="B270" s="29" t="s">
        <v>11</v>
      </c>
      <c r="C270" s="18" t="s">
        <v>230</v>
      </c>
      <c r="D270" s="5">
        <v>22</v>
      </c>
      <c r="E270" s="9">
        <f t="shared" ref="E270:E335" si="26">D270*10%</f>
        <v>2.2000000000000002</v>
      </c>
      <c r="F270" s="9">
        <f t="shared" si="25"/>
        <v>24.2</v>
      </c>
      <c r="G270" s="40">
        <f>F270*20%</f>
        <v>4.84</v>
      </c>
      <c r="H270" s="3">
        <f t="shared" ref="H270:H334" si="27">F270+G270</f>
        <v>29.04</v>
      </c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  <c r="AMB270" s="11"/>
      <c r="AMC270" s="11"/>
      <c r="AMD270" s="11"/>
      <c r="AME270" s="11"/>
      <c r="AMF270" s="11"/>
      <c r="AMG270" s="11"/>
      <c r="AMH270" s="11"/>
      <c r="AMI270" s="11"/>
      <c r="AMJ270" s="11"/>
      <c r="AMK270" s="11"/>
      <c r="AML270" s="11"/>
    </row>
    <row r="271" spans="1:1026" x14ac:dyDescent="0.25">
      <c r="A271" s="131"/>
      <c r="B271" s="29" t="s">
        <v>231</v>
      </c>
      <c r="C271" s="18" t="s">
        <v>230</v>
      </c>
      <c r="D271" s="5">
        <v>25</v>
      </c>
      <c r="E271" s="9">
        <f t="shared" si="26"/>
        <v>2.5</v>
      </c>
      <c r="F271" s="9">
        <f t="shared" si="25"/>
        <v>27.5</v>
      </c>
      <c r="G271" s="40">
        <f t="shared" ref="G271:G336" si="28">F271*20%</f>
        <v>5.5</v>
      </c>
      <c r="H271" s="3">
        <f t="shared" si="27"/>
        <v>33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  <c r="AKS271" s="11"/>
      <c r="AKT271" s="11"/>
      <c r="AKU271" s="11"/>
      <c r="AKV271" s="11"/>
      <c r="AKW271" s="11"/>
      <c r="AKX271" s="11"/>
      <c r="AKY271" s="11"/>
      <c r="AKZ271" s="11"/>
      <c r="ALA271" s="11"/>
      <c r="ALB271" s="11"/>
      <c r="ALC271" s="11"/>
      <c r="ALD271" s="11"/>
      <c r="ALE271" s="11"/>
      <c r="ALF271" s="11"/>
      <c r="ALG271" s="11"/>
      <c r="ALH271" s="11"/>
      <c r="ALI271" s="11"/>
      <c r="ALJ271" s="11"/>
      <c r="ALK271" s="11"/>
      <c r="ALL271" s="11"/>
      <c r="ALM271" s="11"/>
      <c r="ALN271" s="11"/>
      <c r="ALO271" s="11"/>
      <c r="ALP271" s="11"/>
      <c r="ALQ271" s="11"/>
      <c r="ALR271" s="11"/>
      <c r="ALS271" s="11"/>
      <c r="ALT271" s="11"/>
      <c r="ALU271" s="11"/>
      <c r="ALV271" s="11"/>
      <c r="ALW271" s="11"/>
      <c r="ALX271" s="11"/>
      <c r="ALY271" s="11"/>
      <c r="ALZ271" s="11"/>
      <c r="AMA271" s="11"/>
      <c r="AMB271" s="11"/>
      <c r="AMC271" s="11"/>
      <c r="AMD271" s="11"/>
      <c r="AME271" s="11"/>
      <c r="AMF271" s="11"/>
      <c r="AMG271" s="11"/>
      <c r="AMH271" s="11"/>
      <c r="AMI271" s="11"/>
      <c r="AMJ271" s="11"/>
      <c r="AMK271" s="11"/>
      <c r="AML271" s="11"/>
    </row>
    <row r="272" spans="1:1026" x14ac:dyDescent="0.25">
      <c r="A272" s="131"/>
      <c r="B272" s="29" t="s">
        <v>232</v>
      </c>
      <c r="C272" s="18" t="s">
        <v>230</v>
      </c>
      <c r="D272" s="5">
        <v>5</v>
      </c>
      <c r="E272" s="9">
        <f t="shared" si="26"/>
        <v>0.5</v>
      </c>
      <c r="F272" s="9">
        <f t="shared" si="25"/>
        <v>5.5</v>
      </c>
      <c r="G272" s="40">
        <f t="shared" si="28"/>
        <v>1.1000000000000001</v>
      </c>
      <c r="H272" s="3">
        <f t="shared" si="27"/>
        <v>6.6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  <c r="AKS272" s="11"/>
      <c r="AKT272" s="11"/>
      <c r="AKU272" s="11"/>
      <c r="AKV272" s="11"/>
      <c r="AKW272" s="11"/>
      <c r="AKX272" s="11"/>
      <c r="AKY272" s="11"/>
      <c r="AKZ272" s="11"/>
      <c r="ALA272" s="11"/>
      <c r="ALB272" s="11"/>
      <c r="ALC272" s="11"/>
      <c r="ALD272" s="11"/>
      <c r="ALE272" s="11"/>
      <c r="ALF272" s="11"/>
      <c r="ALG272" s="11"/>
      <c r="ALH272" s="11"/>
      <c r="ALI272" s="11"/>
      <c r="ALJ272" s="11"/>
      <c r="ALK272" s="11"/>
      <c r="ALL272" s="11"/>
      <c r="ALM272" s="11"/>
      <c r="ALN272" s="11"/>
      <c r="ALO272" s="11"/>
      <c r="ALP272" s="11"/>
      <c r="ALQ272" s="11"/>
      <c r="ALR272" s="11"/>
      <c r="ALS272" s="11"/>
      <c r="ALT272" s="11"/>
      <c r="ALU272" s="11"/>
      <c r="ALV272" s="11"/>
      <c r="ALW272" s="11"/>
      <c r="ALX272" s="11"/>
      <c r="ALY272" s="11"/>
      <c r="ALZ272" s="11"/>
      <c r="AMA272" s="11"/>
      <c r="AMB272" s="11"/>
      <c r="AMC272" s="11"/>
      <c r="AMD272" s="11"/>
      <c r="AME272" s="11"/>
      <c r="AMF272" s="11"/>
      <c r="AMG272" s="11"/>
      <c r="AMH272" s="11"/>
      <c r="AMI272" s="11"/>
      <c r="AMJ272" s="11"/>
      <c r="AMK272" s="11"/>
      <c r="AML272" s="11"/>
    </row>
    <row r="273" spans="1:1026" ht="30" x14ac:dyDescent="0.25">
      <c r="A273" s="132"/>
      <c r="B273" s="29" t="s">
        <v>233</v>
      </c>
      <c r="C273" s="18" t="s">
        <v>230</v>
      </c>
      <c r="D273" s="10">
        <v>2</v>
      </c>
      <c r="E273" s="9">
        <f t="shared" si="26"/>
        <v>0.2</v>
      </c>
      <c r="F273" s="9">
        <v>2.64</v>
      </c>
      <c r="G273" s="40">
        <f t="shared" si="28"/>
        <v>0.52800000000000002</v>
      </c>
      <c r="H273" s="3">
        <f t="shared" si="27"/>
        <v>3.1680000000000001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  <c r="AFS273" s="11"/>
      <c r="AFT273" s="11"/>
      <c r="AFU273" s="11"/>
      <c r="AFV273" s="11"/>
      <c r="AFW273" s="11"/>
      <c r="AFX273" s="11"/>
      <c r="AFY273" s="11"/>
      <c r="AFZ273" s="11"/>
      <c r="AGA273" s="11"/>
      <c r="AGB273" s="11"/>
      <c r="AGC273" s="11"/>
      <c r="AGD273" s="11"/>
      <c r="AGE273" s="11"/>
      <c r="AGF273" s="11"/>
      <c r="AGG273" s="11"/>
      <c r="AGH273" s="11"/>
      <c r="AGI273" s="11"/>
      <c r="AGJ273" s="11"/>
      <c r="AGK273" s="11"/>
      <c r="AGL273" s="11"/>
      <c r="AGM273" s="11"/>
      <c r="AGN273" s="11"/>
      <c r="AGO273" s="11"/>
      <c r="AGP273" s="11"/>
      <c r="AGQ273" s="11"/>
      <c r="AGR273" s="11"/>
      <c r="AGS273" s="11"/>
      <c r="AGT273" s="11"/>
      <c r="AGU273" s="11"/>
      <c r="AGV273" s="11"/>
      <c r="AGW273" s="11"/>
      <c r="AGX273" s="11"/>
      <c r="AGY273" s="11"/>
      <c r="AGZ273" s="11"/>
      <c r="AHA273" s="11"/>
      <c r="AHB273" s="11"/>
      <c r="AHC273" s="11"/>
      <c r="AHD273" s="11"/>
      <c r="AHE273" s="11"/>
      <c r="AHF273" s="11"/>
      <c r="AHG273" s="11"/>
      <c r="AHH273" s="11"/>
      <c r="AHI273" s="11"/>
      <c r="AHJ273" s="11"/>
      <c r="AHK273" s="11"/>
      <c r="AHL273" s="11"/>
      <c r="AHM273" s="11"/>
      <c r="AHN273" s="11"/>
      <c r="AHO273" s="11"/>
      <c r="AHP273" s="11"/>
      <c r="AHQ273" s="11"/>
      <c r="AHR273" s="11"/>
      <c r="AHS273" s="11"/>
      <c r="AHT273" s="11"/>
      <c r="AHU273" s="11"/>
      <c r="AHV273" s="11"/>
      <c r="AHW273" s="11"/>
      <c r="AHX273" s="11"/>
      <c r="AHY273" s="11"/>
      <c r="AHZ273" s="11"/>
      <c r="AIA273" s="11"/>
      <c r="AIB273" s="11"/>
      <c r="AIC273" s="11"/>
      <c r="AID273" s="11"/>
      <c r="AIE273" s="11"/>
      <c r="AIF273" s="11"/>
      <c r="AIG273" s="11"/>
      <c r="AIH273" s="11"/>
      <c r="AII273" s="11"/>
      <c r="AIJ273" s="11"/>
      <c r="AIK273" s="11"/>
      <c r="AIL273" s="11"/>
      <c r="AIM273" s="11"/>
      <c r="AIN273" s="11"/>
      <c r="AIO273" s="11"/>
      <c r="AIP273" s="11"/>
      <c r="AIQ273" s="11"/>
      <c r="AIR273" s="11"/>
      <c r="AIS273" s="11"/>
      <c r="AIT273" s="11"/>
      <c r="AIU273" s="11"/>
      <c r="AIV273" s="11"/>
      <c r="AIW273" s="11"/>
      <c r="AIX273" s="11"/>
      <c r="AIY273" s="11"/>
      <c r="AIZ273" s="11"/>
      <c r="AJA273" s="11"/>
      <c r="AJB273" s="11"/>
      <c r="AJC273" s="11"/>
      <c r="AJD273" s="11"/>
      <c r="AJE273" s="11"/>
      <c r="AJF273" s="11"/>
      <c r="AJG273" s="11"/>
      <c r="AJH273" s="11"/>
      <c r="AJI273" s="11"/>
      <c r="AJJ273" s="11"/>
      <c r="AJK273" s="11"/>
      <c r="AJL273" s="11"/>
      <c r="AJM273" s="11"/>
      <c r="AJN273" s="11"/>
      <c r="AJO273" s="11"/>
      <c r="AJP273" s="11"/>
      <c r="AJQ273" s="11"/>
      <c r="AJR273" s="11"/>
      <c r="AJS273" s="11"/>
      <c r="AJT273" s="11"/>
      <c r="AJU273" s="11"/>
      <c r="AJV273" s="11"/>
      <c r="AJW273" s="11"/>
      <c r="AJX273" s="11"/>
      <c r="AJY273" s="11"/>
      <c r="AJZ273" s="11"/>
      <c r="AKA273" s="11"/>
      <c r="AKB273" s="11"/>
      <c r="AKC273" s="11"/>
      <c r="AKD273" s="11"/>
      <c r="AKE273" s="11"/>
      <c r="AKF273" s="11"/>
      <c r="AKG273" s="11"/>
      <c r="AKH273" s="11"/>
      <c r="AKI273" s="11"/>
      <c r="AKJ273" s="11"/>
      <c r="AKK273" s="11"/>
      <c r="AKL273" s="11"/>
      <c r="AKM273" s="11"/>
      <c r="AKN273" s="11"/>
      <c r="AKO273" s="11"/>
      <c r="AKP273" s="11"/>
      <c r="AKQ273" s="11"/>
      <c r="AKR273" s="11"/>
      <c r="AKS273" s="11"/>
      <c r="AKT273" s="11"/>
      <c r="AKU273" s="11"/>
      <c r="AKV273" s="11"/>
      <c r="AKW273" s="11"/>
      <c r="AKX273" s="11"/>
      <c r="AKY273" s="11"/>
      <c r="AKZ273" s="11"/>
      <c r="ALA273" s="11"/>
      <c r="ALB273" s="11"/>
      <c r="ALC273" s="11"/>
      <c r="ALD273" s="11"/>
      <c r="ALE273" s="11"/>
      <c r="ALF273" s="11"/>
      <c r="ALG273" s="11"/>
      <c r="ALH273" s="11"/>
      <c r="ALI273" s="11"/>
      <c r="ALJ273" s="11"/>
      <c r="ALK273" s="11"/>
      <c r="ALL273" s="11"/>
      <c r="ALM273" s="11"/>
      <c r="ALN273" s="11"/>
      <c r="ALO273" s="11"/>
      <c r="ALP273" s="11"/>
      <c r="ALQ273" s="11"/>
      <c r="ALR273" s="11"/>
      <c r="ALS273" s="11"/>
      <c r="ALT273" s="11"/>
      <c r="ALU273" s="11"/>
      <c r="ALV273" s="11"/>
      <c r="ALW273" s="11"/>
      <c r="ALX273" s="11"/>
      <c r="ALY273" s="11"/>
      <c r="ALZ273" s="11"/>
      <c r="AMA273" s="11"/>
      <c r="AMB273" s="11"/>
      <c r="AMC273" s="11"/>
      <c r="AMD273" s="11"/>
      <c r="AME273" s="11"/>
      <c r="AMF273" s="11"/>
      <c r="AMG273" s="11"/>
      <c r="AMH273" s="11"/>
      <c r="AMI273" s="11"/>
      <c r="AMJ273" s="11"/>
      <c r="AMK273" s="11"/>
      <c r="AML273" s="11"/>
    </row>
    <row r="274" spans="1:1026" ht="30" x14ac:dyDescent="0.25">
      <c r="A274" s="68" t="s">
        <v>371</v>
      </c>
      <c r="B274" s="29" t="s">
        <v>386</v>
      </c>
      <c r="C274" s="18" t="s">
        <v>117</v>
      </c>
      <c r="D274" s="10">
        <v>3.7</v>
      </c>
      <c r="E274" s="9">
        <f t="shared" si="26"/>
        <v>0.37000000000000005</v>
      </c>
      <c r="F274" s="9">
        <v>3.7</v>
      </c>
      <c r="G274" s="44">
        <f t="shared" si="28"/>
        <v>0.7400000000000001</v>
      </c>
      <c r="H274" s="3">
        <f t="shared" si="27"/>
        <v>4.4400000000000004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  <c r="AFS274" s="11"/>
      <c r="AFT274" s="11"/>
      <c r="AFU274" s="11"/>
      <c r="AFV274" s="11"/>
      <c r="AFW274" s="11"/>
      <c r="AFX274" s="11"/>
      <c r="AFY274" s="11"/>
      <c r="AFZ274" s="11"/>
      <c r="AGA274" s="11"/>
      <c r="AGB274" s="11"/>
      <c r="AGC274" s="11"/>
      <c r="AGD274" s="11"/>
      <c r="AGE274" s="11"/>
      <c r="AGF274" s="11"/>
      <c r="AGG274" s="11"/>
      <c r="AGH274" s="11"/>
      <c r="AGI274" s="11"/>
      <c r="AGJ274" s="11"/>
      <c r="AGK274" s="11"/>
      <c r="AGL274" s="11"/>
      <c r="AGM274" s="11"/>
      <c r="AGN274" s="11"/>
      <c r="AGO274" s="11"/>
      <c r="AGP274" s="11"/>
      <c r="AGQ274" s="11"/>
      <c r="AGR274" s="11"/>
      <c r="AGS274" s="11"/>
      <c r="AGT274" s="11"/>
      <c r="AGU274" s="11"/>
      <c r="AGV274" s="11"/>
      <c r="AGW274" s="11"/>
      <c r="AGX274" s="11"/>
      <c r="AGY274" s="11"/>
      <c r="AGZ274" s="11"/>
      <c r="AHA274" s="11"/>
      <c r="AHB274" s="11"/>
      <c r="AHC274" s="11"/>
      <c r="AHD274" s="11"/>
      <c r="AHE274" s="11"/>
      <c r="AHF274" s="11"/>
      <c r="AHG274" s="11"/>
      <c r="AHH274" s="11"/>
      <c r="AHI274" s="11"/>
      <c r="AHJ274" s="11"/>
      <c r="AHK274" s="11"/>
      <c r="AHL274" s="11"/>
      <c r="AHM274" s="11"/>
      <c r="AHN274" s="11"/>
      <c r="AHO274" s="11"/>
      <c r="AHP274" s="11"/>
      <c r="AHQ274" s="11"/>
      <c r="AHR274" s="11"/>
      <c r="AHS274" s="11"/>
      <c r="AHT274" s="11"/>
      <c r="AHU274" s="11"/>
      <c r="AHV274" s="11"/>
      <c r="AHW274" s="11"/>
      <c r="AHX274" s="11"/>
      <c r="AHY274" s="11"/>
      <c r="AHZ274" s="11"/>
      <c r="AIA274" s="11"/>
      <c r="AIB274" s="11"/>
      <c r="AIC274" s="11"/>
      <c r="AID274" s="11"/>
      <c r="AIE274" s="11"/>
      <c r="AIF274" s="11"/>
      <c r="AIG274" s="11"/>
      <c r="AIH274" s="11"/>
      <c r="AII274" s="11"/>
      <c r="AIJ274" s="11"/>
      <c r="AIK274" s="11"/>
      <c r="AIL274" s="11"/>
      <c r="AIM274" s="11"/>
      <c r="AIN274" s="11"/>
      <c r="AIO274" s="11"/>
      <c r="AIP274" s="11"/>
      <c r="AIQ274" s="11"/>
      <c r="AIR274" s="11"/>
      <c r="AIS274" s="11"/>
      <c r="AIT274" s="11"/>
      <c r="AIU274" s="11"/>
      <c r="AIV274" s="11"/>
      <c r="AIW274" s="11"/>
      <c r="AIX274" s="11"/>
      <c r="AIY274" s="11"/>
      <c r="AIZ274" s="11"/>
      <c r="AJA274" s="11"/>
      <c r="AJB274" s="11"/>
      <c r="AJC274" s="11"/>
      <c r="AJD274" s="11"/>
      <c r="AJE274" s="11"/>
      <c r="AJF274" s="11"/>
      <c r="AJG274" s="11"/>
      <c r="AJH274" s="11"/>
      <c r="AJI274" s="11"/>
      <c r="AJJ274" s="11"/>
      <c r="AJK274" s="11"/>
      <c r="AJL274" s="11"/>
      <c r="AJM274" s="11"/>
      <c r="AJN274" s="11"/>
      <c r="AJO274" s="11"/>
      <c r="AJP274" s="11"/>
      <c r="AJQ274" s="11"/>
      <c r="AJR274" s="11"/>
      <c r="AJS274" s="11"/>
      <c r="AJT274" s="11"/>
      <c r="AJU274" s="11"/>
      <c r="AJV274" s="11"/>
      <c r="AJW274" s="11"/>
      <c r="AJX274" s="11"/>
      <c r="AJY274" s="11"/>
      <c r="AJZ274" s="11"/>
      <c r="AKA274" s="11"/>
      <c r="AKB274" s="11"/>
      <c r="AKC274" s="11"/>
      <c r="AKD274" s="11"/>
      <c r="AKE274" s="11"/>
      <c r="AKF274" s="11"/>
      <c r="AKG274" s="11"/>
      <c r="AKH274" s="11"/>
      <c r="AKI274" s="11"/>
      <c r="AKJ274" s="11"/>
      <c r="AKK274" s="11"/>
      <c r="AKL274" s="11"/>
      <c r="AKM274" s="11"/>
      <c r="AKN274" s="11"/>
      <c r="AKO274" s="11"/>
      <c r="AKP274" s="11"/>
      <c r="AKQ274" s="11"/>
      <c r="AKR274" s="11"/>
      <c r="AKS274" s="11"/>
      <c r="AKT274" s="11"/>
      <c r="AKU274" s="11"/>
      <c r="AKV274" s="11"/>
      <c r="AKW274" s="11"/>
      <c r="AKX274" s="11"/>
      <c r="AKY274" s="11"/>
      <c r="AKZ274" s="11"/>
      <c r="ALA274" s="11"/>
      <c r="ALB274" s="11"/>
      <c r="ALC274" s="11"/>
      <c r="ALD274" s="11"/>
      <c r="ALE274" s="11"/>
      <c r="ALF274" s="11"/>
      <c r="ALG274" s="11"/>
      <c r="ALH274" s="11"/>
      <c r="ALI274" s="11"/>
      <c r="ALJ274" s="11"/>
      <c r="ALK274" s="11"/>
      <c r="ALL274" s="11"/>
      <c r="ALM274" s="11"/>
      <c r="ALN274" s="11"/>
      <c r="ALO274" s="11"/>
      <c r="ALP274" s="11"/>
      <c r="ALQ274" s="11"/>
      <c r="ALR274" s="11"/>
      <c r="ALS274" s="11"/>
      <c r="ALT274" s="11"/>
      <c r="ALU274" s="11"/>
      <c r="ALV274" s="11"/>
      <c r="ALW274" s="11"/>
      <c r="ALX274" s="11"/>
      <c r="ALY274" s="11"/>
      <c r="ALZ274" s="11"/>
      <c r="AMA274" s="11"/>
      <c r="AMB274" s="11"/>
      <c r="AMC274" s="11"/>
      <c r="AMD274" s="11"/>
      <c r="AME274" s="11"/>
      <c r="AMF274" s="11"/>
      <c r="AMG274" s="11"/>
      <c r="AMH274" s="11"/>
      <c r="AMI274" s="11"/>
      <c r="AMJ274" s="11"/>
      <c r="AMK274" s="11"/>
      <c r="AML274" s="11"/>
    </row>
    <row r="275" spans="1:1026" x14ac:dyDescent="0.25">
      <c r="A275" s="65"/>
      <c r="B275" s="66"/>
      <c r="C275" s="49"/>
      <c r="D275" s="67"/>
      <c r="E275" s="58"/>
      <c r="F275" s="58"/>
      <c r="G275" s="8"/>
      <c r="H275" s="59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  <c r="AGL275" s="11"/>
      <c r="AGM275" s="11"/>
      <c r="AGN275" s="11"/>
      <c r="AGO275" s="11"/>
      <c r="AGP275" s="11"/>
      <c r="AGQ275" s="11"/>
      <c r="AGR275" s="11"/>
      <c r="AGS275" s="11"/>
      <c r="AGT275" s="11"/>
      <c r="AGU275" s="11"/>
      <c r="AGV275" s="11"/>
      <c r="AGW275" s="11"/>
      <c r="AGX275" s="11"/>
      <c r="AGY275" s="11"/>
      <c r="AGZ275" s="11"/>
      <c r="AHA275" s="11"/>
      <c r="AHB275" s="11"/>
      <c r="AHC275" s="11"/>
      <c r="AHD275" s="11"/>
      <c r="AHE275" s="11"/>
      <c r="AHF275" s="11"/>
      <c r="AHG275" s="11"/>
      <c r="AHH275" s="11"/>
      <c r="AHI275" s="11"/>
      <c r="AHJ275" s="11"/>
      <c r="AHK275" s="11"/>
      <c r="AHL275" s="11"/>
      <c r="AHM275" s="11"/>
      <c r="AHN275" s="11"/>
      <c r="AHO275" s="11"/>
      <c r="AHP275" s="11"/>
      <c r="AHQ275" s="11"/>
      <c r="AHR275" s="11"/>
      <c r="AHS275" s="11"/>
      <c r="AHT275" s="11"/>
      <c r="AHU275" s="11"/>
      <c r="AHV275" s="11"/>
      <c r="AHW275" s="11"/>
      <c r="AHX275" s="11"/>
      <c r="AHY275" s="11"/>
      <c r="AHZ275" s="11"/>
      <c r="AIA275" s="11"/>
      <c r="AIB275" s="11"/>
      <c r="AIC275" s="11"/>
      <c r="AID275" s="11"/>
      <c r="AIE275" s="11"/>
      <c r="AIF275" s="11"/>
      <c r="AIG275" s="11"/>
      <c r="AIH275" s="11"/>
      <c r="AII275" s="11"/>
      <c r="AIJ275" s="11"/>
      <c r="AIK275" s="11"/>
      <c r="AIL275" s="11"/>
      <c r="AIM275" s="11"/>
      <c r="AIN275" s="11"/>
      <c r="AIO275" s="11"/>
      <c r="AIP275" s="11"/>
      <c r="AIQ275" s="11"/>
      <c r="AIR275" s="11"/>
      <c r="AIS275" s="11"/>
      <c r="AIT275" s="11"/>
      <c r="AIU275" s="11"/>
      <c r="AIV275" s="11"/>
      <c r="AIW275" s="11"/>
      <c r="AIX275" s="11"/>
      <c r="AIY275" s="11"/>
      <c r="AIZ275" s="11"/>
      <c r="AJA275" s="11"/>
      <c r="AJB275" s="11"/>
      <c r="AJC275" s="11"/>
      <c r="AJD275" s="11"/>
      <c r="AJE275" s="11"/>
      <c r="AJF275" s="11"/>
      <c r="AJG275" s="11"/>
      <c r="AJH275" s="11"/>
      <c r="AJI275" s="11"/>
      <c r="AJJ275" s="11"/>
      <c r="AJK275" s="11"/>
      <c r="AJL275" s="11"/>
      <c r="AJM275" s="11"/>
      <c r="AJN275" s="11"/>
      <c r="AJO275" s="11"/>
      <c r="AJP275" s="11"/>
      <c r="AJQ275" s="11"/>
      <c r="AJR275" s="11"/>
      <c r="AJS275" s="11"/>
      <c r="AJT275" s="11"/>
      <c r="AJU275" s="11"/>
      <c r="AJV275" s="11"/>
      <c r="AJW275" s="11"/>
      <c r="AJX275" s="11"/>
      <c r="AJY275" s="11"/>
      <c r="AJZ275" s="11"/>
      <c r="AKA275" s="11"/>
      <c r="AKB275" s="11"/>
      <c r="AKC275" s="11"/>
      <c r="AKD275" s="11"/>
      <c r="AKE275" s="11"/>
      <c r="AKF275" s="11"/>
      <c r="AKG275" s="11"/>
      <c r="AKH275" s="11"/>
      <c r="AKI275" s="11"/>
      <c r="AKJ275" s="11"/>
      <c r="AKK275" s="11"/>
      <c r="AKL275" s="11"/>
      <c r="AKM275" s="11"/>
      <c r="AKN275" s="11"/>
      <c r="AKO275" s="11"/>
      <c r="AKP275" s="11"/>
      <c r="AKQ275" s="11"/>
      <c r="AKR275" s="11"/>
      <c r="AKS275" s="11"/>
      <c r="AKT275" s="11"/>
      <c r="AKU275" s="11"/>
      <c r="AKV275" s="11"/>
      <c r="AKW275" s="11"/>
      <c r="AKX275" s="11"/>
      <c r="AKY275" s="11"/>
      <c r="AKZ275" s="11"/>
      <c r="ALA275" s="11"/>
      <c r="ALB275" s="11"/>
      <c r="ALC275" s="11"/>
      <c r="ALD275" s="11"/>
      <c r="ALE275" s="11"/>
      <c r="ALF275" s="11"/>
      <c r="ALG275" s="11"/>
      <c r="ALH275" s="11"/>
      <c r="ALI275" s="11"/>
      <c r="ALJ275" s="11"/>
      <c r="ALK275" s="11"/>
      <c r="ALL275" s="11"/>
      <c r="ALM275" s="11"/>
      <c r="ALN275" s="11"/>
      <c r="ALO275" s="11"/>
      <c r="ALP275" s="11"/>
      <c r="ALQ275" s="11"/>
      <c r="ALR275" s="11"/>
      <c r="ALS275" s="11"/>
      <c r="ALT275" s="11"/>
      <c r="ALU275" s="11"/>
      <c r="ALV275" s="11"/>
      <c r="ALW275" s="11"/>
      <c r="ALX275" s="11"/>
      <c r="ALY275" s="11"/>
      <c r="ALZ275" s="11"/>
      <c r="AMA275" s="11"/>
      <c r="AMB275" s="11"/>
      <c r="AMC275" s="11"/>
      <c r="AMD275" s="11"/>
      <c r="AME275" s="11"/>
      <c r="AMF275" s="11"/>
      <c r="AMG275" s="11"/>
      <c r="AMH275" s="11"/>
      <c r="AMI275" s="11"/>
      <c r="AMJ275" s="11"/>
      <c r="AMK275" s="11"/>
      <c r="AML275" s="11"/>
    </row>
    <row r="276" spans="1:1026" x14ac:dyDescent="0.25">
      <c r="A276" s="131" t="s">
        <v>372</v>
      </c>
      <c r="B276" s="63" t="s">
        <v>234</v>
      </c>
      <c r="C276" s="64"/>
      <c r="D276" s="7"/>
      <c r="E276" s="55">
        <f t="shared" si="26"/>
        <v>0</v>
      </c>
      <c r="F276" s="55"/>
      <c r="G276" s="56"/>
      <c r="H276" s="57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  <c r="AGL276" s="11"/>
      <c r="AGM276" s="11"/>
      <c r="AGN276" s="11"/>
      <c r="AGO276" s="11"/>
      <c r="AGP276" s="11"/>
      <c r="AGQ276" s="11"/>
      <c r="AGR276" s="11"/>
      <c r="AGS276" s="11"/>
      <c r="AGT276" s="11"/>
      <c r="AGU276" s="11"/>
      <c r="AGV276" s="11"/>
      <c r="AGW276" s="11"/>
      <c r="AGX276" s="11"/>
      <c r="AGY276" s="11"/>
      <c r="AGZ276" s="11"/>
      <c r="AHA276" s="11"/>
      <c r="AHB276" s="11"/>
      <c r="AHC276" s="11"/>
      <c r="AHD276" s="11"/>
      <c r="AHE276" s="11"/>
      <c r="AHF276" s="11"/>
      <c r="AHG276" s="11"/>
      <c r="AHH276" s="11"/>
      <c r="AHI276" s="11"/>
      <c r="AHJ276" s="11"/>
      <c r="AHK276" s="11"/>
      <c r="AHL276" s="11"/>
      <c r="AHM276" s="11"/>
      <c r="AHN276" s="11"/>
      <c r="AHO276" s="11"/>
      <c r="AHP276" s="11"/>
      <c r="AHQ276" s="11"/>
      <c r="AHR276" s="11"/>
      <c r="AHS276" s="11"/>
      <c r="AHT276" s="11"/>
      <c r="AHU276" s="11"/>
      <c r="AHV276" s="11"/>
      <c r="AHW276" s="11"/>
      <c r="AHX276" s="11"/>
      <c r="AHY276" s="11"/>
      <c r="AHZ276" s="11"/>
      <c r="AIA276" s="11"/>
      <c r="AIB276" s="11"/>
      <c r="AIC276" s="11"/>
      <c r="AID276" s="11"/>
      <c r="AIE276" s="11"/>
      <c r="AIF276" s="11"/>
      <c r="AIG276" s="11"/>
      <c r="AIH276" s="11"/>
      <c r="AII276" s="11"/>
      <c r="AIJ276" s="11"/>
      <c r="AIK276" s="11"/>
      <c r="AIL276" s="11"/>
      <c r="AIM276" s="11"/>
      <c r="AIN276" s="11"/>
      <c r="AIO276" s="11"/>
      <c r="AIP276" s="11"/>
      <c r="AIQ276" s="11"/>
      <c r="AIR276" s="11"/>
      <c r="AIS276" s="11"/>
      <c r="AIT276" s="11"/>
      <c r="AIU276" s="11"/>
      <c r="AIV276" s="11"/>
      <c r="AIW276" s="11"/>
      <c r="AIX276" s="11"/>
      <c r="AIY276" s="11"/>
      <c r="AIZ276" s="11"/>
      <c r="AJA276" s="11"/>
      <c r="AJB276" s="11"/>
      <c r="AJC276" s="11"/>
      <c r="AJD276" s="11"/>
      <c r="AJE276" s="11"/>
      <c r="AJF276" s="11"/>
      <c r="AJG276" s="11"/>
      <c r="AJH276" s="11"/>
      <c r="AJI276" s="11"/>
      <c r="AJJ276" s="11"/>
      <c r="AJK276" s="11"/>
      <c r="AJL276" s="11"/>
      <c r="AJM276" s="11"/>
      <c r="AJN276" s="11"/>
      <c r="AJO276" s="11"/>
      <c r="AJP276" s="11"/>
      <c r="AJQ276" s="11"/>
      <c r="AJR276" s="11"/>
      <c r="AJS276" s="11"/>
      <c r="AJT276" s="11"/>
      <c r="AJU276" s="11"/>
      <c r="AJV276" s="11"/>
      <c r="AJW276" s="11"/>
      <c r="AJX276" s="11"/>
      <c r="AJY276" s="11"/>
      <c r="AJZ276" s="11"/>
      <c r="AKA276" s="11"/>
      <c r="AKB276" s="11"/>
      <c r="AKC276" s="11"/>
      <c r="AKD276" s="11"/>
      <c r="AKE276" s="11"/>
      <c r="AKF276" s="11"/>
      <c r="AKG276" s="11"/>
      <c r="AKH276" s="11"/>
      <c r="AKI276" s="11"/>
      <c r="AKJ276" s="11"/>
      <c r="AKK276" s="11"/>
      <c r="AKL276" s="11"/>
      <c r="AKM276" s="11"/>
      <c r="AKN276" s="11"/>
      <c r="AKO276" s="11"/>
      <c r="AKP276" s="11"/>
      <c r="AKQ276" s="11"/>
      <c r="AKR276" s="11"/>
      <c r="AKS276" s="11"/>
      <c r="AKT276" s="11"/>
      <c r="AKU276" s="11"/>
      <c r="AKV276" s="11"/>
      <c r="AKW276" s="11"/>
      <c r="AKX276" s="11"/>
      <c r="AKY276" s="11"/>
      <c r="AKZ276" s="11"/>
      <c r="ALA276" s="11"/>
      <c r="ALB276" s="11"/>
      <c r="ALC276" s="11"/>
      <c r="ALD276" s="11"/>
      <c r="ALE276" s="11"/>
      <c r="ALF276" s="11"/>
      <c r="ALG276" s="11"/>
      <c r="ALH276" s="11"/>
      <c r="ALI276" s="11"/>
      <c r="ALJ276" s="11"/>
      <c r="ALK276" s="11"/>
      <c r="ALL276" s="11"/>
      <c r="ALM276" s="11"/>
      <c r="ALN276" s="11"/>
      <c r="ALO276" s="11"/>
      <c r="ALP276" s="11"/>
      <c r="ALQ276" s="11"/>
      <c r="ALR276" s="11"/>
      <c r="ALS276" s="11"/>
      <c r="ALT276" s="11"/>
      <c r="ALU276" s="11"/>
      <c r="ALV276" s="11"/>
      <c r="ALW276" s="11"/>
      <c r="ALX276" s="11"/>
      <c r="ALY276" s="11"/>
      <c r="ALZ276" s="11"/>
      <c r="AMA276" s="11"/>
      <c r="AMB276" s="11"/>
      <c r="AMC276" s="11"/>
      <c r="AMD276" s="11"/>
      <c r="AME276" s="11"/>
      <c r="AMF276" s="11"/>
      <c r="AMG276" s="11"/>
      <c r="AMH276" s="11"/>
      <c r="AMI276" s="11"/>
      <c r="AMJ276" s="11"/>
      <c r="AMK276" s="11"/>
      <c r="AML276" s="11"/>
    </row>
    <row r="277" spans="1:1026" x14ac:dyDescent="0.25">
      <c r="A277" s="131"/>
      <c r="B277" s="29" t="s">
        <v>235</v>
      </c>
      <c r="C277" s="18" t="s">
        <v>230</v>
      </c>
      <c r="D277" s="5">
        <v>101</v>
      </c>
      <c r="E277" s="9">
        <f t="shared" si="26"/>
        <v>10.100000000000001</v>
      </c>
      <c r="F277" s="9">
        <f t="shared" si="25"/>
        <v>111.1</v>
      </c>
      <c r="G277" s="40">
        <f t="shared" si="28"/>
        <v>22.22</v>
      </c>
      <c r="H277" s="3">
        <f t="shared" si="27"/>
        <v>133.32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  <c r="AFS277" s="11"/>
      <c r="AFT277" s="11"/>
      <c r="AFU277" s="11"/>
      <c r="AFV277" s="11"/>
      <c r="AFW277" s="11"/>
      <c r="AFX277" s="11"/>
      <c r="AFY277" s="11"/>
      <c r="AFZ277" s="11"/>
      <c r="AGA277" s="11"/>
      <c r="AGB277" s="11"/>
      <c r="AGC277" s="11"/>
      <c r="AGD277" s="11"/>
      <c r="AGE277" s="11"/>
      <c r="AGF277" s="11"/>
      <c r="AGG277" s="11"/>
      <c r="AGH277" s="11"/>
      <c r="AGI277" s="11"/>
      <c r="AGJ277" s="11"/>
      <c r="AGK277" s="11"/>
      <c r="AGL277" s="11"/>
      <c r="AGM277" s="11"/>
      <c r="AGN277" s="11"/>
      <c r="AGO277" s="11"/>
      <c r="AGP277" s="11"/>
      <c r="AGQ277" s="11"/>
      <c r="AGR277" s="11"/>
      <c r="AGS277" s="11"/>
      <c r="AGT277" s="11"/>
      <c r="AGU277" s="11"/>
      <c r="AGV277" s="11"/>
      <c r="AGW277" s="11"/>
      <c r="AGX277" s="11"/>
      <c r="AGY277" s="11"/>
      <c r="AGZ277" s="11"/>
      <c r="AHA277" s="11"/>
      <c r="AHB277" s="11"/>
      <c r="AHC277" s="11"/>
      <c r="AHD277" s="11"/>
      <c r="AHE277" s="11"/>
      <c r="AHF277" s="11"/>
      <c r="AHG277" s="11"/>
      <c r="AHH277" s="11"/>
      <c r="AHI277" s="11"/>
      <c r="AHJ277" s="11"/>
      <c r="AHK277" s="11"/>
      <c r="AHL277" s="11"/>
      <c r="AHM277" s="11"/>
      <c r="AHN277" s="11"/>
      <c r="AHO277" s="11"/>
      <c r="AHP277" s="11"/>
      <c r="AHQ277" s="11"/>
      <c r="AHR277" s="11"/>
      <c r="AHS277" s="11"/>
      <c r="AHT277" s="11"/>
      <c r="AHU277" s="11"/>
      <c r="AHV277" s="11"/>
      <c r="AHW277" s="11"/>
      <c r="AHX277" s="11"/>
      <c r="AHY277" s="11"/>
      <c r="AHZ277" s="11"/>
      <c r="AIA277" s="11"/>
      <c r="AIB277" s="11"/>
      <c r="AIC277" s="11"/>
      <c r="AID277" s="11"/>
      <c r="AIE277" s="11"/>
      <c r="AIF277" s="11"/>
      <c r="AIG277" s="11"/>
      <c r="AIH277" s="11"/>
      <c r="AII277" s="11"/>
      <c r="AIJ277" s="11"/>
      <c r="AIK277" s="11"/>
      <c r="AIL277" s="11"/>
      <c r="AIM277" s="11"/>
      <c r="AIN277" s="11"/>
      <c r="AIO277" s="11"/>
      <c r="AIP277" s="11"/>
      <c r="AIQ277" s="11"/>
      <c r="AIR277" s="11"/>
      <c r="AIS277" s="11"/>
      <c r="AIT277" s="11"/>
      <c r="AIU277" s="11"/>
      <c r="AIV277" s="11"/>
      <c r="AIW277" s="11"/>
      <c r="AIX277" s="11"/>
      <c r="AIY277" s="11"/>
      <c r="AIZ277" s="11"/>
      <c r="AJA277" s="11"/>
      <c r="AJB277" s="11"/>
      <c r="AJC277" s="11"/>
      <c r="AJD277" s="11"/>
      <c r="AJE277" s="11"/>
      <c r="AJF277" s="11"/>
      <c r="AJG277" s="11"/>
      <c r="AJH277" s="11"/>
      <c r="AJI277" s="11"/>
      <c r="AJJ277" s="11"/>
      <c r="AJK277" s="11"/>
      <c r="AJL277" s="11"/>
      <c r="AJM277" s="11"/>
      <c r="AJN277" s="11"/>
      <c r="AJO277" s="11"/>
      <c r="AJP277" s="11"/>
      <c r="AJQ277" s="11"/>
      <c r="AJR277" s="11"/>
      <c r="AJS277" s="11"/>
      <c r="AJT277" s="11"/>
      <c r="AJU277" s="11"/>
      <c r="AJV277" s="11"/>
      <c r="AJW277" s="11"/>
      <c r="AJX277" s="11"/>
      <c r="AJY277" s="11"/>
      <c r="AJZ277" s="11"/>
      <c r="AKA277" s="11"/>
      <c r="AKB277" s="11"/>
      <c r="AKC277" s="11"/>
      <c r="AKD277" s="11"/>
      <c r="AKE277" s="11"/>
      <c r="AKF277" s="11"/>
      <c r="AKG277" s="11"/>
      <c r="AKH277" s="11"/>
      <c r="AKI277" s="11"/>
      <c r="AKJ277" s="11"/>
      <c r="AKK277" s="11"/>
      <c r="AKL277" s="11"/>
      <c r="AKM277" s="11"/>
      <c r="AKN277" s="11"/>
      <c r="AKO277" s="11"/>
      <c r="AKP277" s="11"/>
      <c r="AKQ277" s="11"/>
      <c r="AKR277" s="11"/>
      <c r="AKS277" s="11"/>
      <c r="AKT277" s="11"/>
      <c r="AKU277" s="11"/>
      <c r="AKV277" s="11"/>
      <c r="AKW277" s="11"/>
      <c r="AKX277" s="11"/>
      <c r="AKY277" s="11"/>
      <c r="AKZ277" s="11"/>
      <c r="ALA277" s="11"/>
      <c r="ALB277" s="11"/>
      <c r="ALC277" s="11"/>
      <c r="ALD277" s="11"/>
      <c r="ALE277" s="11"/>
      <c r="ALF277" s="11"/>
      <c r="ALG277" s="11"/>
      <c r="ALH277" s="11"/>
      <c r="ALI277" s="11"/>
      <c r="ALJ277" s="11"/>
      <c r="ALK277" s="11"/>
      <c r="ALL277" s="11"/>
      <c r="ALM277" s="11"/>
      <c r="ALN277" s="11"/>
      <c r="ALO277" s="11"/>
      <c r="ALP277" s="11"/>
      <c r="ALQ277" s="11"/>
      <c r="ALR277" s="11"/>
      <c r="ALS277" s="11"/>
      <c r="ALT277" s="11"/>
      <c r="ALU277" s="11"/>
      <c r="ALV277" s="11"/>
      <c r="ALW277" s="11"/>
      <c r="ALX277" s="11"/>
      <c r="ALY277" s="11"/>
      <c r="ALZ277" s="11"/>
      <c r="AMA277" s="11"/>
      <c r="AMB277" s="11"/>
      <c r="AMC277" s="11"/>
      <c r="AMD277" s="11"/>
      <c r="AME277" s="11"/>
      <c r="AMF277" s="11"/>
      <c r="AMG277" s="11"/>
      <c r="AMH277" s="11"/>
      <c r="AMI277" s="11"/>
      <c r="AMJ277" s="11"/>
      <c r="AMK277" s="11"/>
      <c r="AML277" s="11"/>
    </row>
    <row r="278" spans="1:1026" x14ac:dyDescent="0.25">
      <c r="A278" s="131"/>
      <c r="B278" s="29" t="s">
        <v>236</v>
      </c>
      <c r="C278" s="18" t="s">
        <v>230</v>
      </c>
      <c r="D278" s="5">
        <v>60</v>
      </c>
      <c r="E278" s="9">
        <f t="shared" si="26"/>
        <v>6</v>
      </c>
      <c r="F278" s="9">
        <f t="shared" si="25"/>
        <v>66</v>
      </c>
      <c r="G278" s="40">
        <f t="shared" si="28"/>
        <v>13.200000000000001</v>
      </c>
      <c r="H278" s="3">
        <f t="shared" si="27"/>
        <v>79.2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  <c r="ABM278" s="11"/>
      <c r="ABN278" s="11"/>
      <c r="ABO278" s="11"/>
      <c r="ABP278" s="11"/>
      <c r="ABQ278" s="11"/>
      <c r="ABR278" s="11"/>
      <c r="ABS278" s="11"/>
      <c r="ABT278" s="11"/>
      <c r="ABU278" s="11"/>
      <c r="ABV278" s="11"/>
      <c r="ABW278" s="11"/>
      <c r="ABX278" s="11"/>
      <c r="ABY278" s="11"/>
      <c r="ABZ278" s="11"/>
      <c r="ACA278" s="11"/>
      <c r="ACB278" s="11"/>
      <c r="ACC278" s="11"/>
      <c r="ACD278" s="11"/>
      <c r="ACE278" s="11"/>
      <c r="ACF278" s="11"/>
      <c r="ACG278" s="11"/>
      <c r="ACH278" s="11"/>
      <c r="ACI278" s="11"/>
      <c r="ACJ278" s="11"/>
      <c r="ACK278" s="11"/>
      <c r="ACL278" s="11"/>
      <c r="ACM278" s="11"/>
      <c r="ACN278" s="11"/>
      <c r="ACO278" s="11"/>
      <c r="ACP278" s="11"/>
      <c r="ACQ278" s="11"/>
      <c r="ACR278" s="11"/>
      <c r="ACS278" s="11"/>
      <c r="ACT278" s="11"/>
      <c r="ACU278" s="11"/>
      <c r="ACV278" s="11"/>
      <c r="ACW278" s="11"/>
      <c r="ACX278" s="11"/>
      <c r="ACY278" s="11"/>
      <c r="ACZ278" s="11"/>
      <c r="ADA278" s="11"/>
      <c r="ADB278" s="11"/>
      <c r="ADC278" s="11"/>
      <c r="ADD278" s="11"/>
      <c r="ADE278" s="11"/>
      <c r="ADF278" s="11"/>
      <c r="ADG278" s="11"/>
      <c r="ADH278" s="11"/>
      <c r="ADI278" s="11"/>
      <c r="ADJ278" s="11"/>
      <c r="ADK278" s="11"/>
      <c r="ADL278" s="11"/>
      <c r="ADM278" s="11"/>
      <c r="ADN278" s="11"/>
      <c r="ADO278" s="11"/>
      <c r="ADP278" s="11"/>
      <c r="ADQ278" s="11"/>
      <c r="ADR278" s="11"/>
      <c r="ADS278" s="11"/>
      <c r="ADT278" s="11"/>
      <c r="ADU278" s="11"/>
      <c r="ADV278" s="11"/>
      <c r="ADW278" s="11"/>
      <c r="ADX278" s="11"/>
      <c r="ADY278" s="11"/>
      <c r="ADZ278" s="11"/>
      <c r="AEA278" s="11"/>
      <c r="AEB278" s="11"/>
      <c r="AEC278" s="11"/>
      <c r="AED278" s="11"/>
      <c r="AEE278" s="11"/>
      <c r="AEF278" s="11"/>
      <c r="AEG278" s="11"/>
      <c r="AEH278" s="11"/>
      <c r="AEI278" s="11"/>
      <c r="AEJ278" s="11"/>
      <c r="AEK278" s="11"/>
      <c r="AEL278" s="11"/>
      <c r="AEM278" s="11"/>
      <c r="AEN278" s="11"/>
      <c r="AEO278" s="11"/>
      <c r="AEP278" s="11"/>
      <c r="AEQ278" s="11"/>
      <c r="AER278" s="11"/>
      <c r="AES278" s="11"/>
      <c r="AET278" s="11"/>
      <c r="AEU278" s="11"/>
      <c r="AEV278" s="11"/>
      <c r="AEW278" s="11"/>
      <c r="AEX278" s="11"/>
      <c r="AEY278" s="11"/>
      <c r="AEZ278" s="11"/>
      <c r="AFA278" s="11"/>
      <c r="AFB278" s="11"/>
      <c r="AFC278" s="11"/>
      <c r="AFD278" s="11"/>
      <c r="AFE278" s="11"/>
      <c r="AFF278" s="11"/>
      <c r="AFG278" s="11"/>
      <c r="AFH278" s="11"/>
      <c r="AFI278" s="11"/>
      <c r="AFJ278" s="11"/>
      <c r="AFK278" s="11"/>
      <c r="AFL278" s="11"/>
      <c r="AFM278" s="11"/>
      <c r="AFN278" s="11"/>
      <c r="AFO278" s="11"/>
      <c r="AFP278" s="11"/>
      <c r="AFQ278" s="11"/>
      <c r="AFR278" s="11"/>
      <c r="AFS278" s="11"/>
      <c r="AFT278" s="11"/>
      <c r="AFU278" s="11"/>
      <c r="AFV278" s="11"/>
      <c r="AFW278" s="11"/>
      <c r="AFX278" s="11"/>
      <c r="AFY278" s="11"/>
      <c r="AFZ278" s="11"/>
      <c r="AGA278" s="11"/>
      <c r="AGB278" s="11"/>
      <c r="AGC278" s="11"/>
      <c r="AGD278" s="11"/>
      <c r="AGE278" s="11"/>
      <c r="AGF278" s="11"/>
      <c r="AGG278" s="11"/>
      <c r="AGH278" s="11"/>
      <c r="AGI278" s="11"/>
      <c r="AGJ278" s="11"/>
      <c r="AGK278" s="11"/>
      <c r="AGL278" s="11"/>
      <c r="AGM278" s="11"/>
      <c r="AGN278" s="11"/>
      <c r="AGO278" s="11"/>
      <c r="AGP278" s="11"/>
      <c r="AGQ278" s="11"/>
      <c r="AGR278" s="11"/>
      <c r="AGS278" s="11"/>
      <c r="AGT278" s="11"/>
      <c r="AGU278" s="11"/>
      <c r="AGV278" s="11"/>
      <c r="AGW278" s="11"/>
      <c r="AGX278" s="11"/>
      <c r="AGY278" s="11"/>
      <c r="AGZ278" s="11"/>
      <c r="AHA278" s="11"/>
      <c r="AHB278" s="11"/>
      <c r="AHC278" s="11"/>
      <c r="AHD278" s="11"/>
      <c r="AHE278" s="11"/>
      <c r="AHF278" s="11"/>
      <c r="AHG278" s="11"/>
      <c r="AHH278" s="11"/>
      <c r="AHI278" s="11"/>
      <c r="AHJ278" s="11"/>
      <c r="AHK278" s="11"/>
      <c r="AHL278" s="11"/>
      <c r="AHM278" s="11"/>
      <c r="AHN278" s="11"/>
      <c r="AHO278" s="11"/>
      <c r="AHP278" s="11"/>
      <c r="AHQ278" s="11"/>
      <c r="AHR278" s="11"/>
      <c r="AHS278" s="11"/>
      <c r="AHT278" s="11"/>
      <c r="AHU278" s="11"/>
      <c r="AHV278" s="11"/>
      <c r="AHW278" s="11"/>
      <c r="AHX278" s="11"/>
      <c r="AHY278" s="11"/>
      <c r="AHZ278" s="11"/>
      <c r="AIA278" s="11"/>
      <c r="AIB278" s="11"/>
      <c r="AIC278" s="11"/>
      <c r="AID278" s="11"/>
      <c r="AIE278" s="11"/>
      <c r="AIF278" s="11"/>
      <c r="AIG278" s="11"/>
      <c r="AIH278" s="11"/>
      <c r="AII278" s="11"/>
      <c r="AIJ278" s="11"/>
      <c r="AIK278" s="11"/>
      <c r="AIL278" s="11"/>
      <c r="AIM278" s="11"/>
      <c r="AIN278" s="11"/>
      <c r="AIO278" s="11"/>
      <c r="AIP278" s="11"/>
      <c r="AIQ278" s="11"/>
      <c r="AIR278" s="11"/>
      <c r="AIS278" s="11"/>
      <c r="AIT278" s="11"/>
      <c r="AIU278" s="11"/>
      <c r="AIV278" s="11"/>
      <c r="AIW278" s="11"/>
      <c r="AIX278" s="11"/>
      <c r="AIY278" s="11"/>
      <c r="AIZ278" s="11"/>
      <c r="AJA278" s="11"/>
      <c r="AJB278" s="11"/>
      <c r="AJC278" s="11"/>
      <c r="AJD278" s="11"/>
      <c r="AJE278" s="11"/>
      <c r="AJF278" s="11"/>
      <c r="AJG278" s="11"/>
      <c r="AJH278" s="11"/>
      <c r="AJI278" s="11"/>
      <c r="AJJ278" s="11"/>
      <c r="AJK278" s="11"/>
      <c r="AJL278" s="11"/>
      <c r="AJM278" s="11"/>
      <c r="AJN278" s="11"/>
      <c r="AJO278" s="11"/>
      <c r="AJP278" s="11"/>
      <c r="AJQ278" s="11"/>
      <c r="AJR278" s="11"/>
      <c r="AJS278" s="11"/>
      <c r="AJT278" s="11"/>
      <c r="AJU278" s="11"/>
      <c r="AJV278" s="11"/>
      <c r="AJW278" s="11"/>
      <c r="AJX278" s="11"/>
      <c r="AJY278" s="11"/>
      <c r="AJZ278" s="11"/>
      <c r="AKA278" s="11"/>
      <c r="AKB278" s="11"/>
      <c r="AKC278" s="11"/>
      <c r="AKD278" s="11"/>
      <c r="AKE278" s="11"/>
      <c r="AKF278" s="11"/>
      <c r="AKG278" s="11"/>
      <c r="AKH278" s="11"/>
      <c r="AKI278" s="11"/>
      <c r="AKJ278" s="11"/>
      <c r="AKK278" s="11"/>
      <c r="AKL278" s="11"/>
      <c r="AKM278" s="11"/>
      <c r="AKN278" s="11"/>
      <c r="AKO278" s="11"/>
      <c r="AKP278" s="11"/>
      <c r="AKQ278" s="11"/>
      <c r="AKR278" s="11"/>
      <c r="AKS278" s="11"/>
      <c r="AKT278" s="11"/>
      <c r="AKU278" s="11"/>
      <c r="AKV278" s="11"/>
      <c r="AKW278" s="11"/>
      <c r="AKX278" s="11"/>
      <c r="AKY278" s="11"/>
      <c r="AKZ278" s="11"/>
      <c r="ALA278" s="11"/>
      <c r="ALB278" s="11"/>
      <c r="ALC278" s="11"/>
      <c r="ALD278" s="11"/>
      <c r="ALE278" s="11"/>
      <c r="ALF278" s="11"/>
      <c r="ALG278" s="11"/>
      <c r="ALH278" s="11"/>
      <c r="ALI278" s="11"/>
      <c r="ALJ278" s="11"/>
      <c r="ALK278" s="11"/>
      <c r="ALL278" s="11"/>
      <c r="ALM278" s="11"/>
      <c r="ALN278" s="11"/>
      <c r="ALO278" s="11"/>
      <c r="ALP278" s="11"/>
      <c r="ALQ278" s="11"/>
      <c r="ALR278" s="11"/>
      <c r="ALS278" s="11"/>
      <c r="ALT278" s="11"/>
      <c r="ALU278" s="11"/>
      <c r="ALV278" s="11"/>
      <c r="ALW278" s="11"/>
      <c r="ALX278" s="11"/>
      <c r="ALY278" s="11"/>
      <c r="ALZ278" s="11"/>
      <c r="AMA278" s="11"/>
      <c r="AMB278" s="11"/>
      <c r="AMC278" s="11"/>
      <c r="AMD278" s="11"/>
      <c r="AME278" s="11"/>
      <c r="AMF278" s="11"/>
      <c r="AMG278" s="11"/>
      <c r="AMH278" s="11"/>
      <c r="AMI278" s="11"/>
      <c r="AMJ278" s="11"/>
      <c r="AMK278" s="11"/>
      <c r="AML278" s="11"/>
    </row>
    <row r="279" spans="1:1026" x14ac:dyDescent="0.25">
      <c r="A279" s="131"/>
      <c r="B279" s="29" t="s">
        <v>237</v>
      </c>
      <c r="C279" s="18" t="s">
        <v>230</v>
      </c>
      <c r="D279" s="5">
        <v>10</v>
      </c>
      <c r="E279" s="9">
        <f t="shared" si="26"/>
        <v>1</v>
      </c>
      <c r="F279" s="9">
        <f t="shared" si="25"/>
        <v>11</v>
      </c>
      <c r="G279" s="40">
        <f t="shared" si="28"/>
        <v>2.2000000000000002</v>
      </c>
      <c r="H279" s="3">
        <f t="shared" si="27"/>
        <v>13.2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  <c r="AKS279" s="11"/>
      <c r="AKT279" s="11"/>
      <c r="AKU279" s="11"/>
      <c r="AKV279" s="11"/>
      <c r="AKW279" s="11"/>
      <c r="AKX279" s="11"/>
      <c r="AKY279" s="11"/>
      <c r="AKZ279" s="11"/>
      <c r="ALA279" s="11"/>
      <c r="ALB279" s="11"/>
      <c r="ALC279" s="11"/>
      <c r="ALD279" s="11"/>
      <c r="ALE279" s="11"/>
      <c r="ALF279" s="11"/>
      <c r="ALG279" s="11"/>
      <c r="ALH279" s="11"/>
      <c r="ALI279" s="11"/>
      <c r="ALJ279" s="11"/>
      <c r="ALK279" s="11"/>
      <c r="ALL279" s="11"/>
      <c r="ALM279" s="11"/>
      <c r="ALN279" s="11"/>
      <c r="ALO279" s="11"/>
      <c r="ALP279" s="11"/>
      <c r="ALQ279" s="11"/>
      <c r="ALR279" s="11"/>
      <c r="ALS279" s="11"/>
      <c r="ALT279" s="11"/>
      <c r="ALU279" s="11"/>
      <c r="ALV279" s="11"/>
      <c r="ALW279" s="11"/>
      <c r="ALX279" s="11"/>
      <c r="ALY279" s="11"/>
      <c r="ALZ279" s="11"/>
      <c r="AMA279" s="11"/>
      <c r="AMB279" s="11"/>
      <c r="AMC279" s="11"/>
      <c r="AMD279" s="11"/>
      <c r="AME279" s="11"/>
      <c r="AMF279" s="11"/>
      <c r="AMG279" s="11"/>
      <c r="AMH279" s="11"/>
      <c r="AMI279" s="11"/>
      <c r="AMJ279" s="11"/>
      <c r="AMK279" s="11"/>
      <c r="AML279" s="11"/>
    </row>
    <row r="280" spans="1:1026" x14ac:dyDescent="0.25">
      <c r="A280" s="131"/>
      <c r="B280" s="29" t="s">
        <v>238</v>
      </c>
      <c r="C280" s="18" t="s">
        <v>230</v>
      </c>
      <c r="D280" s="5">
        <v>10</v>
      </c>
      <c r="E280" s="9">
        <f t="shared" si="26"/>
        <v>1</v>
      </c>
      <c r="F280" s="9">
        <f t="shared" si="25"/>
        <v>11</v>
      </c>
      <c r="G280" s="40">
        <f t="shared" si="28"/>
        <v>2.2000000000000002</v>
      </c>
      <c r="H280" s="3">
        <f t="shared" si="27"/>
        <v>13.2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  <c r="AMB280" s="11"/>
      <c r="AMC280" s="11"/>
      <c r="AMD280" s="11"/>
      <c r="AME280" s="11"/>
      <c r="AMF280" s="11"/>
      <c r="AMG280" s="11"/>
      <c r="AMH280" s="11"/>
      <c r="AMI280" s="11"/>
      <c r="AMJ280" s="11"/>
      <c r="AMK280" s="11"/>
      <c r="AML280" s="11"/>
    </row>
    <row r="281" spans="1:1026" x14ac:dyDescent="0.25">
      <c r="A281" s="131"/>
      <c r="B281" s="29" t="s">
        <v>239</v>
      </c>
      <c r="C281" s="18" t="s">
        <v>230</v>
      </c>
      <c r="D281" s="5">
        <v>10</v>
      </c>
      <c r="E281" s="9">
        <f t="shared" si="26"/>
        <v>1</v>
      </c>
      <c r="F281" s="9">
        <f t="shared" si="25"/>
        <v>11</v>
      </c>
      <c r="G281" s="40">
        <f t="shared" si="28"/>
        <v>2.2000000000000002</v>
      </c>
      <c r="H281" s="3">
        <f t="shared" si="27"/>
        <v>13.2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  <c r="AFS281" s="11"/>
      <c r="AFT281" s="11"/>
      <c r="AFU281" s="11"/>
      <c r="AFV281" s="11"/>
      <c r="AFW281" s="11"/>
      <c r="AFX281" s="11"/>
      <c r="AFY281" s="11"/>
      <c r="AFZ281" s="11"/>
      <c r="AGA281" s="11"/>
      <c r="AGB281" s="11"/>
      <c r="AGC281" s="11"/>
      <c r="AGD281" s="11"/>
      <c r="AGE281" s="11"/>
      <c r="AGF281" s="11"/>
      <c r="AGG281" s="11"/>
      <c r="AGH281" s="11"/>
      <c r="AGI281" s="11"/>
      <c r="AGJ281" s="11"/>
      <c r="AGK281" s="11"/>
      <c r="AGL281" s="11"/>
      <c r="AGM281" s="11"/>
      <c r="AGN281" s="11"/>
      <c r="AGO281" s="11"/>
      <c r="AGP281" s="11"/>
      <c r="AGQ281" s="11"/>
      <c r="AGR281" s="11"/>
      <c r="AGS281" s="11"/>
      <c r="AGT281" s="11"/>
      <c r="AGU281" s="11"/>
      <c r="AGV281" s="11"/>
      <c r="AGW281" s="11"/>
      <c r="AGX281" s="11"/>
      <c r="AGY281" s="11"/>
      <c r="AGZ281" s="11"/>
      <c r="AHA281" s="11"/>
      <c r="AHB281" s="11"/>
      <c r="AHC281" s="11"/>
      <c r="AHD281" s="11"/>
      <c r="AHE281" s="11"/>
      <c r="AHF281" s="11"/>
      <c r="AHG281" s="11"/>
      <c r="AHH281" s="11"/>
      <c r="AHI281" s="11"/>
      <c r="AHJ281" s="11"/>
      <c r="AHK281" s="11"/>
      <c r="AHL281" s="11"/>
      <c r="AHM281" s="11"/>
      <c r="AHN281" s="11"/>
      <c r="AHO281" s="11"/>
      <c r="AHP281" s="11"/>
      <c r="AHQ281" s="11"/>
      <c r="AHR281" s="11"/>
      <c r="AHS281" s="11"/>
      <c r="AHT281" s="11"/>
      <c r="AHU281" s="11"/>
      <c r="AHV281" s="11"/>
      <c r="AHW281" s="11"/>
      <c r="AHX281" s="11"/>
      <c r="AHY281" s="11"/>
      <c r="AHZ281" s="11"/>
      <c r="AIA281" s="11"/>
      <c r="AIB281" s="11"/>
      <c r="AIC281" s="11"/>
      <c r="AID281" s="11"/>
      <c r="AIE281" s="11"/>
      <c r="AIF281" s="11"/>
      <c r="AIG281" s="11"/>
      <c r="AIH281" s="11"/>
      <c r="AII281" s="11"/>
      <c r="AIJ281" s="11"/>
      <c r="AIK281" s="11"/>
      <c r="AIL281" s="11"/>
      <c r="AIM281" s="11"/>
      <c r="AIN281" s="11"/>
      <c r="AIO281" s="11"/>
      <c r="AIP281" s="11"/>
      <c r="AIQ281" s="11"/>
      <c r="AIR281" s="11"/>
      <c r="AIS281" s="11"/>
      <c r="AIT281" s="11"/>
      <c r="AIU281" s="11"/>
      <c r="AIV281" s="11"/>
      <c r="AIW281" s="11"/>
      <c r="AIX281" s="11"/>
      <c r="AIY281" s="11"/>
      <c r="AIZ281" s="11"/>
      <c r="AJA281" s="11"/>
      <c r="AJB281" s="11"/>
      <c r="AJC281" s="11"/>
      <c r="AJD281" s="11"/>
      <c r="AJE281" s="11"/>
      <c r="AJF281" s="11"/>
      <c r="AJG281" s="11"/>
      <c r="AJH281" s="11"/>
      <c r="AJI281" s="11"/>
      <c r="AJJ281" s="11"/>
      <c r="AJK281" s="11"/>
      <c r="AJL281" s="11"/>
      <c r="AJM281" s="11"/>
      <c r="AJN281" s="11"/>
      <c r="AJO281" s="11"/>
      <c r="AJP281" s="11"/>
      <c r="AJQ281" s="11"/>
      <c r="AJR281" s="11"/>
      <c r="AJS281" s="11"/>
      <c r="AJT281" s="11"/>
      <c r="AJU281" s="11"/>
      <c r="AJV281" s="11"/>
      <c r="AJW281" s="11"/>
      <c r="AJX281" s="11"/>
      <c r="AJY281" s="11"/>
      <c r="AJZ281" s="11"/>
      <c r="AKA281" s="11"/>
      <c r="AKB281" s="11"/>
      <c r="AKC281" s="11"/>
      <c r="AKD281" s="11"/>
      <c r="AKE281" s="11"/>
      <c r="AKF281" s="11"/>
      <c r="AKG281" s="11"/>
      <c r="AKH281" s="11"/>
      <c r="AKI281" s="11"/>
      <c r="AKJ281" s="11"/>
      <c r="AKK281" s="11"/>
      <c r="AKL281" s="11"/>
      <c r="AKM281" s="11"/>
      <c r="AKN281" s="11"/>
      <c r="AKO281" s="11"/>
      <c r="AKP281" s="11"/>
      <c r="AKQ281" s="11"/>
      <c r="AKR281" s="11"/>
      <c r="AKS281" s="11"/>
      <c r="AKT281" s="11"/>
      <c r="AKU281" s="11"/>
      <c r="AKV281" s="11"/>
      <c r="AKW281" s="11"/>
      <c r="AKX281" s="11"/>
      <c r="AKY281" s="11"/>
      <c r="AKZ281" s="11"/>
      <c r="ALA281" s="11"/>
      <c r="ALB281" s="11"/>
      <c r="ALC281" s="11"/>
      <c r="ALD281" s="11"/>
      <c r="ALE281" s="11"/>
      <c r="ALF281" s="11"/>
      <c r="ALG281" s="11"/>
      <c r="ALH281" s="11"/>
      <c r="ALI281" s="11"/>
      <c r="ALJ281" s="11"/>
      <c r="ALK281" s="11"/>
      <c r="ALL281" s="11"/>
      <c r="ALM281" s="11"/>
      <c r="ALN281" s="11"/>
      <c r="ALO281" s="11"/>
      <c r="ALP281" s="11"/>
      <c r="ALQ281" s="11"/>
      <c r="ALR281" s="11"/>
      <c r="ALS281" s="11"/>
      <c r="ALT281" s="11"/>
      <c r="ALU281" s="11"/>
      <c r="ALV281" s="11"/>
      <c r="ALW281" s="11"/>
      <c r="ALX281" s="11"/>
      <c r="ALY281" s="11"/>
      <c r="ALZ281" s="11"/>
      <c r="AMA281" s="11"/>
      <c r="AMB281" s="11"/>
      <c r="AMC281" s="11"/>
      <c r="AMD281" s="11"/>
      <c r="AME281" s="11"/>
      <c r="AMF281" s="11"/>
      <c r="AMG281" s="11"/>
      <c r="AMH281" s="11"/>
      <c r="AMI281" s="11"/>
      <c r="AMJ281" s="11"/>
      <c r="AMK281" s="11"/>
      <c r="AML281" s="11"/>
    </row>
    <row r="282" spans="1:1026" x14ac:dyDescent="0.25">
      <c r="A282" s="132"/>
      <c r="B282" s="29" t="s">
        <v>240</v>
      </c>
      <c r="C282" s="18" t="s">
        <v>230</v>
      </c>
      <c r="D282" s="5">
        <v>3</v>
      </c>
      <c r="E282" s="9">
        <f t="shared" si="26"/>
        <v>0.30000000000000004</v>
      </c>
      <c r="F282" s="9">
        <v>4.4000000000000004</v>
      </c>
      <c r="G282" s="40">
        <f t="shared" si="28"/>
        <v>0.88000000000000012</v>
      </c>
      <c r="H282" s="3">
        <f t="shared" si="27"/>
        <v>5.28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  <c r="AFS282" s="11"/>
      <c r="AFT282" s="11"/>
      <c r="AFU282" s="11"/>
      <c r="AFV282" s="11"/>
      <c r="AFW282" s="11"/>
      <c r="AFX282" s="11"/>
      <c r="AFY282" s="11"/>
      <c r="AFZ282" s="11"/>
      <c r="AGA282" s="11"/>
      <c r="AGB282" s="11"/>
      <c r="AGC282" s="11"/>
      <c r="AGD282" s="11"/>
      <c r="AGE282" s="11"/>
      <c r="AGF282" s="11"/>
      <c r="AGG282" s="11"/>
      <c r="AGH282" s="11"/>
      <c r="AGI282" s="11"/>
      <c r="AGJ282" s="11"/>
      <c r="AGK282" s="11"/>
      <c r="AGL282" s="11"/>
      <c r="AGM282" s="11"/>
      <c r="AGN282" s="11"/>
      <c r="AGO282" s="11"/>
      <c r="AGP282" s="11"/>
      <c r="AGQ282" s="11"/>
      <c r="AGR282" s="11"/>
      <c r="AGS282" s="11"/>
      <c r="AGT282" s="11"/>
      <c r="AGU282" s="11"/>
      <c r="AGV282" s="11"/>
      <c r="AGW282" s="11"/>
      <c r="AGX282" s="11"/>
      <c r="AGY282" s="11"/>
      <c r="AGZ282" s="11"/>
      <c r="AHA282" s="11"/>
      <c r="AHB282" s="11"/>
      <c r="AHC282" s="11"/>
      <c r="AHD282" s="11"/>
      <c r="AHE282" s="11"/>
      <c r="AHF282" s="11"/>
      <c r="AHG282" s="11"/>
      <c r="AHH282" s="11"/>
      <c r="AHI282" s="11"/>
      <c r="AHJ282" s="11"/>
      <c r="AHK282" s="11"/>
      <c r="AHL282" s="11"/>
      <c r="AHM282" s="11"/>
      <c r="AHN282" s="11"/>
      <c r="AHO282" s="11"/>
      <c r="AHP282" s="11"/>
      <c r="AHQ282" s="11"/>
      <c r="AHR282" s="11"/>
      <c r="AHS282" s="11"/>
      <c r="AHT282" s="11"/>
      <c r="AHU282" s="11"/>
      <c r="AHV282" s="11"/>
      <c r="AHW282" s="11"/>
      <c r="AHX282" s="11"/>
      <c r="AHY282" s="11"/>
      <c r="AHZ282" s="11"/>
      <c r="AIA282" s="11"/>
      <c r="AIB282" s="11"/>
      <c r="AIC282" s="11"/>
      <c r="AID282" s="11"/>
      <c r="AIE282" s="11"/>
      <c r="AIF282" s="11"/>
      <c r="AIG282" s="11"/>
      <c r="AIH282" s="11"/>
      <c r="AII282" s="11"/>
      <c r="AIJ282" s="11"/>
      <c r="AIK282" s="11"/>
      <c r="AIL282" s="11"/>
      <c r="AIM282" s="11"/>
      <c r="AIN282" s="11"/>
      <c r="AIO282" s="11"/>
      <c r="AIP282" s="11"/>
      <c r="AIQ282" s="11"/>
      <c r="AIR282" s="11"/>
      <c r="AIS282" s="11"/>
      <c r="AIT282" s="11"/>
      <c r="AIU282" s="11"/>
      <c r="AIV282" s="11"/>
      <c r="AIW282" s="11"/>
      <c r="AIX282" s="11"/>
      <c r="AIY282" s="11"/>
      <c r="AIZ282" s="11"/>
      <c r="AJA282" s="11"/>
      <c r="AJB282" s="11"/>
      <c r="AJC282" s="11"/>
      <c r="AJD282" s="11"/>
      <c r="AJE282" s="11"/>
      <c r="AJF282" s="11"/>
      <c r="AJG282" s="11"/>
      <c r="AJH282" s="11"/>
      <c r="AJI282" s="11"/>
      <c r="AJJ282" s="11"/>
      <c r="AJK282" s="11"/>
      <c r="AJL282" s="11"/>
      <c r="AJM282" s="11"/>
      <c r="AJN282" s="11"/>
      <c r="AJO282" s="11"/>
      <c r="AJP282" s="11"/>
      <c r="AJQ282" s="11"/>
      <c r="AJR282" s="11"/>
      <c r="AJS282" s="11"/>
      <c r="AJT282" s="11"/>
      <c r="AJU282" s="11"/>
      <c r="AJV282" s="11"/>
      <c r="AJW282" s="11"/>
      <c r="AJX282" s="11"/>
      <c r="AJY282" s="11"/>
      <c r="AJZ282" s="11"/>
      <c r="AKA282" s="11"/>
      <c r="AKB282" s="11"/>
      <c r="AKC282" s="11"/>
      <c r="AKD282" s="11"/>
      <c r="AKE282" s="11"/>
      <c r="AKF282" s="11"/>
      <c r="AKG282" s="11"/>
      <c r="AKH282" s="11"/>
      <c r="AKI282" s="11"/>
      <c r="AKJ282" s="11"/>
      <c r="AKK282" s="11"/>
      <c r="AKL282" s="11"/>
      <c r="AKM282" s="11"/>
      <c r="AKN282" s="11"/>
      <c r="AKO282" s="11"/>
      <c r="AKP282" s="11"/>
      <c r="AKQ282" s="11"/>
      <c r="AKR282" s="11"/>
      <c r="AKS282" s="11"/>
      <c r="AKT282" s="11"/>
      <c r="AKU282" s="11"/>
      <c r="AKV282" s="11"/>
      <c r="AKW282" s="11"/>
      <c r="AKX282" s="11"/>
      <c r="AKY282" s="11"/>
      <c r="AKZ282" s="11"/>
      <c r="ALA282" s="11"/>
      <c r="ALB282" s="11"/>
      <c r="ALC282" s="11"/>
      <c r="ALD282" s="11"/>
      <c r="ALE282" s="11"/>
      <c r="ALF282" s="11"/>
      <c r="ALG282" s="11"/>
      <c r="ALH282" s="11"/>
      <c r="ALI282" s="11"/>
      <c r="ALJ282" s="11"/>
      <c r="ALK282" s="11"/>
      <c r="ALL282" s="11"/>
      <c r="ALM282" s="11"/>
      <c r="ALN282" s="11"/>
      <c r="ALO282" s="11"/>
      <c r="ALP282" s="11"/>
      <c r="ALQ282" s="11"/>
      <c r="ALR282" s="11"/>
      <c r="ALS282" s="11"/>
      <c r="ALT282" s="11"/>
      <c r="ALU282" s="11"/>
      <c r="ALV282" s="11"/>
      <c r="ALW282" s="11"/>
      <c r="ALX282" s="11"/>
      <c r="ALY282" s="11"/>
      <c r="ALZ282" s="11"/>
      <c r="AMA282" s="11"/>
      <c r="AMB282" s="11"/>
      <c r="AMC282" s="11"/>
      <c r="AMD282" s="11"/>
      <c r="AME282" s="11"/>
      <c r="AMF282" s="11"/>
      <c r="AMG282" s="11"/>
      <c r="AMH282" s="11"/>
      <c r="AMI282" s="11"/>
      <c r="AMJ282" s="11"/>
      <c r="AMK282" s="11"/>
      <c r="AML282" s="11"/>
    </row>
    <row r="283" spans="1:1026" ht="45" x14ac:dyDescent="0.25">
      <c r="A283" s="35" t="s">
        <v>373</v>
      </c>
      <c r="B283" s="29" t="s">
        <v>241</v>
      </c>
      <c r="C283" s="18" t="s">
        <v>230</v>
      </c>
      <c r="D283" s="5">
        <v>52</v>
      </c>
      <c r="E283" s="9">
        <f t="shared" si="26"/>
        <v>5.2</v>
      </c>
      <c r="F283" s="9">
        <f t="shared" si="25"/>
        <v>57.2</v>
      </c>
      <c r="G283" s="40">
        <f t="shared" si="28"/>
        <v>11.440000000000001</v>
      </c>
      <c r="H283" s="3">
        <f t="shared" si="27"/>
        <v>68.64</v>
      </c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  <c r="ABM283" s="11"/>
      <c r="ABN283" s="11"/>
      <c r="ABO283" s="11"/>
      <c r="ABP283" s="11"/>
      <c r="ABQ283" s="11"/>
      <c r="ABR283" s="11"/>
      <c r="ABS283" s="11"/>
      <c r="ABT283" s="11"/>
      <c r="ABU283" s="11"/>
      <c r="ABV283" s="11"/>
      <c r="ABW283" s="11"/>
      <c r="ABX283" s="11"/>
      <c r="ABY283" s="11"/>
      <c r="ABZ283" s="11"/>
      <c r="ACA283" s="11"/>
      <c r="ACB283" s="11"/>
      <c r="ACC283" s="11"/>
      <c r="ACD283" s="11"/>
      <c r="ACE283" s="11"/>
      <c r="ACF283" s="11"/>
      <c r="ACG283" s="11"/>
      <c r="ACH283" s="11"/>
      <c r="ACI283" s="11"/>
      <c r="ACJ283" s="11"/>
      <c r="ACK283" s="11"/>
      <c r="ACL283" s="11"/>
      <c r="ACM283" s="11"/>
      <c r="ACN283" s="11"/>
      <c r="ACO283" s="11"/>
      <c r="ACP283" s="11"/>
      <c r="ACQ283" s="11"/>
      <c r="ACR283" s="11"/>
      <c r="ACS283" s="11"/>
      <c r="ACT283" s="11"/>
      <c r="ACU283" s="11"/>
      <c r="ACV283" s="11"/>
      <c r="ACW283" s="11"/>
      <c r="ACX283" s="11"/>
      <c r="ACY283" s="11"/>
      <c r="ACZ283" s="11"/>
      <c r="ADA283" s="11"/>
      <c r="ADB283" s="11"/>
      <c r="ADC283" s="11"/>
      <c r="ADD283" s="11"/>
      <c r="ADE283" s="11"/>
      <c r="ADF283" s="11"/>
      <c r="ADG283" s="11"/>
      <c r="ADH283" s="11"/>
      <c r="ADI283" s="11"/>
      <c r="ADJ283" s="11"/>
      <c r="ADK283" s="11"/>
      <c r="ADL283" s="11"/>
      <c r="ADM283" s="11"/>
      <c r="ADN283" s="11"/>
      <c r="ADO283" s="11"/>
      <c r="ADP283" s="11"/>
      <c r="ADQ283" s="11"/>
      <c r="ADR283" s="11"/>
      <c r="ADS283" s="11"/>
      <c r="ADT283" s="11"/>
      <c r="ADU283" s="11"/>
      <c r="ADV283" s="11"/>
      <c r="ADW283" s="11"/>
      <c r="ADX283" s="11"/>
      <c r="ADY283" s="11"/>
      <c r="ADZ283" s="11"/>
      <c r="AEA283" s="11"/>
      <c r="AEB283" s="11"/>
      <c r="AEC283" s="11"/>
      <c r="AED283" s="11"/>
      <c r="AEE283" s="11"/>
      <c r="AEF283" s="11"/>
      <c r="AEG283" s="11"/>
      <c r="AEH283" s="11"/>
      <c r="AEI283" s="11"/>
      <c r="AEJ283" s="11"/>
      <c r="AEK283" s="11"/>
      <c r="AEL283" s="11"/>
      <c r="AEM283" s="11"/>
      <c r="AEN283" s="11"/>
      <c r="AEO283" s="11"/>
      <c r="AEP283" s="11"/>
      <c r="AEQ283" s="11"/>
      <c r="AER283" s="11"/>
      <c r="AES283" s="11"/>
      <c r="AET283" s="11"/>
      <c r="AEU283" s="11"/>
      <c r="AEV283" s="11"/>
      <c r="AEW283" s="11"/>
      <c r="AEX283" s="11"/>
      <c r="AEY283" s="11"/>
      <c r="AEZ283" s="11"/>
      <c r="AFA283" s="11"/>
      <c r="AFB283" s="11"/>
      <c r="AFC283" s="11"/>
      <c r="AFD283" s="11"/>
      <c r="AFE283" s="11"/>
      <c r="AFF283" s="11"/>
      <c r="AFG283" s="11"/>
      <c r="AFH283" s="11"/>
      <c r="AFI283" s="11"/>
      <c r="AFJ283" s="11"/>
      <c r="AFK283" s="11"/>
      <c r="AFL283" s="11"/>
      <c r="AFM283" s="11"/>
      <c r="AFN283" s="11"/>
      <c r="AFO283" s="11"/>
      <c r="AFP283" s="11"/>
      <c r="AFQ283" s="11"/>
      <c r="AFR283" s="11"/>
      <c r="AFS283" s="11"/>
      <c r="AFT283" s="11"/>
      <c r="AFU283" s="11"/>
      <c r="AFV283" s="11"/>
      <c r="AFW283" s="11"/>
      <c r="AFX283" s="11"/>
      <c r="AFY283" s="11"/>
      <c r="AFZ283" s="11"/>
      <c r="AGA283" s="11"/>
      <c r="AGB283" s="11"/>
      <c r="AGC283" s="11"/>
      <c r="AGD283" s="11"/>
      <c r="AGE283" s="11"/>
      <c r="AGF283" s="11"/>
      <c r="AGG283" s="11"/>
      <c r="AGH283" s="11"/>
      <c r="AGI283" s="11"/>
      <c r="AGJ283" s="11"/>
      <c r="AGK283" s="11"/>
      <c r="AGL283" s="11"/>
      <c r="AGM283" s="11"/>
      <c r="AGN283" s="11"/>
      <c r="AGO283" s="11"/>
      <c r="AGP283" s="11"/>
      <c r="AGQ283" s="11"/>
      <c r="AGR283" s="11"/>
      <c r="AGS283" s="11"/>
      <c r="AGT283" s="11"/>
      <c r="AGU283" s="11"/>
      <c r="AGV283" s="11"/>
      <c r="AGW283" s="11"/>
      <c r="AGX283" s="11"/>
      <c r="AGY283" s="11"/>
      <c r="AGZ283" s="11"/>
      <c r="AHA283" s="11"/>
      <c r="AHB283" s="11"/>
      <c r="AHC283" s="11"/>
      <c r="AHD283" s="11"/>
      <c r="AHE283" s="11"/>
      <c r="AHF283" s="11"/>
      <c r="AHG283" s="11"/>
      <c r="AHH283" s="11"/>
      <c r="AHI283" s="11"/>
      <c r="AHJ283" s="11"/>
      <c r="AHK283" s="11"/>
      <c r="AHL283" s="11"/>
      <c r="AHM283" s="11"/>
      <c r="AHN283" s="11"/>
      <c r="AHO283" s="11"/>
      <c r="AHP283" s="11"/>
      <c r="AHQ283" s="11"/>
      <c r="AHR283" s="11"/>
      <c r="AHS283" s="11"/>
      <c r="AHT283" s="11"/>
      <c r="AHU283" s="11"/>
      <c r="AHV283" s="11"/>
      <c r="AHW283" s="11"/>
      <c r="AHX283" s="11"/>
      <c r="AHY283" s="11"/>
      <c r="AHZ283" s="11"/>
      <c r="AIA283" s="11"/>
      <c r="AIB283" s="11"/>
      <c r="AIC283" s="11"/>
      <c r="AID283" s="11"/>
      <c r="AIE283" s="11"/>
      <c r="AIF283" s="11"/>
      <c r="AIG283" s="11"/>
      <c r="AIH283" s="11"/>
      <c r="AII283" s="11"/>
      <c r="AIJ283" s="11"/>
      <c r="AIK283" s="11"/>
      <c r="AIL283" s="11"/>
      <c r="AIM283" s="11"/>
      <c r="AIN283" s="11"/>
      <c r="AIO283" s="11"/>
      <c r="AIP283" s="11"/>
      <c r="AIQ283" s="11"/>
      <c r="AIR283" s="11"/>
      <c r="AIS283" s="11"/>
      <c r="AIT283" s="11"/>
      <c r="AIU283" s="11"/>
      <c r="AIV283" s="11"/>
      <c r="AIW283" s="11"/>
      <c r="AIX283" s="11"/>
      <c r="AIY283" s="11"/>
      <c r="AIZ283" s="11"/>
      <c r="AJA283" s="11"/>
      <c r="AJB283" s="11"/>
      <c r="AJC283" s="11"/>
      <c r="AJD283" s="11"/>
      <c r="AJE283" s="11"/>
      <c r="AJF283" s="11"/>
      <c r="AJG283" s="11"/>
      <c r="AJH283" s="11"/>
      <c r="AJI283" s="11"/>
      <c r="AJJ283" s="11"/>
      <c r="AJK283" s="11"/>
      <c r="AJL283" s="11"/>
      <c r="AJM283" s="11"/>
      <c r="AJN283" s="11"/>
      <c r="AJO283" s="11"/>
      <c r="AJP283" s="11"/>
      <c r="AJQ283" s="11"/>
      <c r="AJR283" s="11"/>
      <c r="AJS283" s="11"/>
      <c r="AJT283" s="11"/>
      <c r="AJU283" s="11"/>
      <c r="AJV283" s="11"/>
      <c r="AJW283" s="11"/>
      <c r="AJX283" s="11"/>
      <c r="AJY283" s="11"/>
      <c r="AJZ283" s="11"/>
      <c r="AKA283" s="11"/>
      <c r="AKB283" s="11"/>
      <c r="AKC283" s="11"/>
      <c r="AKD283" s="11"/>
      <c r="AKE283" s="11"/>
      <c r="AKF283" s="11"/>
      <c r="AKG283" s="11"/>
      <c r="AKH283" s="11"/>
      <c r="AKI283" s="11"/>
      <c r="AKJ283" s="11"/>
      <c r="AKK283" s="11"/>
      <c r="AKL283" s="11"/>
      <c r="AKM283" s="11"/>
      <c r="AKN283" s="11"/>
      <c r="AKO283" s="11"/>
      <c r="AKP283" s="11"/>
      <c r="AKQ283" s="11"/>
      <c r="AKR283" s="11"/>
      <c r="AKS283" s="11"/>
      <c r="AKT283" s="11"/>
      <c r="AKU283" s="11"/>
      <c r="AKV283" s="11"/>
      <c r="AKW283" s="11"/>
      <c r="AKX283" s="11"/>
      <c r="AKY283" s="11"/>
      <c r="AKZ283" s="11"/>
      <c r="ALA283" s="11"/>
      <c r="ALB283" s="11"/>
      <c r="ALC283" s="11"/>
      <c r="ALD283" s="11"/>
      <c r="ALE283" s="11"/>
      <c r="ALF283" s="11"/>
      <c r="ALG283" s="11"/>
      <c r="ALH283" s="11"/>
      <c r="ALI283" s="11"/>
      <c r="ALJ283" s="11"/>
      <c r="ALK283" s="11"/>
      <c r="ALL283" s="11"/>
      <c r="ALM283" s="11"/>
      <c r="ALN283" s="11"/>
      <c r="ALO283" s="11"/>
      <c r="ALP283" s="11"/>
      <c r="ALQ283" s="11"/>
      <c r="ALR283" s="11"/>
      <c r="ALS283" s="11"/>
      <c r="ALT283" s="11"/>
      <c r="ALU283" s="11"/>
      <c r="ALV283" s="11"/>
      <c r="ALW283" s="11"/>
      <c r="ALX283" s="11"/>
      <c r="ALY283" s="11"/>
      <c r="ALZ283" s="11"/>
      <c r="AMA283" s="11"/>
      <c r="AMB283" s="11"/>
      <c r="AMC283" s="11"/>
      <c r="AMD283" s="11"/>
      <c r="AME283" s="11"/>
      <c r="AMF283" s="11"/>
      <c r="AMG283" s="11"/>
      <c r="AMH283" s="11"/>
      <c r="AMI283" s="11"/>
      <c r="AMJ283" s="11"/>
      <c r="AMK283" s="11"/>
      <c r="AML283" s="11"/>
    </row>
    <row r="284" spans="1:1026" ht="30" x14ac:dyDescent="0.25">
      <c r="A284" s="130" t="s">
        <v>374</v>
      </c>
      <c r="B284" s="29" t="s">
        <v>242</v>
      </c>
      <c r="C284" s="18"/>
      <c r="D284" s="5">
        <v>13</v>
      </c>
      <c r="E284" s="9">
        <f t="shared" si="26"/>
        <v>1.3</v>
      </c>
      <c r="F284" s="9">
        <v>15.4</v>
      </c>
      <c r="G284" s="40">
        <f t="shared" si="28"/>
        <v>3.08</v>
      </c>
      <c r="H284" s="3">
        <f t="shared" si="27"/>
        <v>18.48</v>
      </c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  <c r="SK284" s="11"/>
      <c r="SL284" s="11"/>
      <c r="SM284" s="11"/>
      <c r="SN284" s="11"/>
      <c r="SO284" s="11"/>
      <c r="SP284" s="11"/>
      <c r="SQ284" s="11"/>
      <c r="SR284" s="11"/>
      <c r="SS284" s="11"/>
      <c r="ST284" s="11"/>
      <c r="SU284" s="11"/>
      <c r="SV284" s="11"/>
      <c r="SW284" s="11"/>
      <c r="SX284" s="11"/>
      <c r="SY284" s="11"/>
      <c r="SZ284" s="11"/>
      <c r="TA284" s="11"/>
      <c r="TB284" s="11"/>
      <c r="TC284" s="11"/>
      <c r="TD284" s="11"/>
      <c r="TE284" s="11"/>
      <c r="TF284" s="11"/>
      <c r="TG284" s="11"/>
      <c r="TH284" s="11"/>
      <c r="TI284" s="11"/>
      <c r="TJ284" s="11"/>
      <c r="TK284" s="11"/>
      <c r="TL284" s="11"/>
      <c r="TM284" s="11"/>
      <c r="TN284" s="11"/>
      <c r="TO284" s="11"/>
      <c r="TP284" s="11"/>
      <c r="TQ284" s="11"/>
      <c r="TR284" s="11"/>
      <c r="TS284" s="11"/>
      <c r="TT284" s="11"/>
      <c r="TU284" s="11"/>
      <c r="TV284" s="11"/>
      <c r="TW284" s="11"/>
      <c r="TX284" s="11"/>
      <c r="TY284" s="11"/>
      <c r="TZ284" s="11"/>
      <c r="UA284" s="11"/>
      <c r="UB284" s="11"/>
      <c r="UC284" s="11"/>
      <c r="UD284" s="11"/>
      <c r="UE284" s="11"/>
      <c r="UF284" s="11"/>
      <c r="UG284" s="11"/>
      <c r="UH284" s="11"/>
      <c r="UI284" s="11"/>
      <c r="UJ284" s="11"/>
      <c r="UK284" s="11"/>
      <c r="UL284" s="11"/>
      <c r="UM284" s="11"/>
      <c r="UN284" s="11"/>
      <c r="UO284" s="11"/>
      <c r="UP284" s="11"/>
      <c r="UQ284" s="11"/>
      <c r="UR284" s="11"/>
      <c r="US284" s="11"/>
      <c r="UT284" s="11"/>
      <c r="UU284" s="11"/>
      <c r="UV284" s="11"/>
      <c r="UW284" s="11"/>
      <c r="UX284" s="11"/>
      <c r="UY284" s="11"/>
      <c r="UZ284" s="11"/>
      <c r="VA284" s="11"/>
      <c r="VB284" s="11"/>
      <c r="VC284" s="11"/>
      <c r="VD284" s="11"/>
      <c r="VE284" s="11"/>
      <c r="VF284" s="11"/>
      <c r="VG284" s="11"/>
      <c r="VH284" s="11"/>
      <c r="VI284" s="11"/>
      <c r="VJ284" s="11"/>
      <c r="VK284" s="11"/>
      <c r="VL284" s="11"/>
      <c r="VM284" s="11"/>
      <c r="VN284" s="11"/>
      <c r="VO284" s="11"/>
      <c r="VP284" s="11"/>
      <c r="VQ284" s="11"/>
      <c r="VR284" s="11"/>
      <c r="VS284" s="11"/>
      <c r="VT284" s="11"/>
      <c r="VU284" s="11"/>
      <c r="VV284" s="11"/>
      <c r="VW284" s="11"/>
      <c r="VX284" s="11"/>
      <c r="VY284" s="11"/>
      <c r="VZ284" s="11"/>
      <c r="WA284" s="11"/>
      <c r="WB284" s="11"/>
      <c r="WC284" s="11"/>
      <c r="WD284" s="11"/>
      <c r="WE284" s="11"/>
      <c r="WF284" s="11"/>
      <c r="WG284" s="11"/>
      <c r="WH284" s="11"/>
      <c r="WI284" s="11"/>
      <c r="WJ284" s="11"/>
      <c r="WK284" s="11"/>
      <c r="WL284" s="11"/>
      <c r="WM284" s="11"/>
      <c r="WN284" s="11"/>
      <c r="WO284" s="11"/>
      <c r="WP284" s="11"/>
      <c r="WQ284" s="11"/>
      <c r="WR284" s="11"/>
      <c r="WS284" s="11"/>
      <c r="WT284" s="11"/>
      <c r="WU284" s="11"/>
      <c r="WV284" s="11"/>
      <c r="WW284" s="11"/>
      <c r="WX284" s="11"/>
      <c r="WY284" s="11"/>
      <c r="WZ284" s="11"/>
      <c r="XA284" s="11"/>
      <c r="XB284" s="11"/>
      <c r="XC284" s="11"/>
      <c r="XD284" s="11"/>
      <c r="XE284" s="11"/>
      <c r="XF284" s="11"/>
      <c r="XG284" s="11"/>
      <c r="XH284" s="11"/>
      <c r="XI284" s="11"/>
      <c r="XJ284" s="11"/>
      <c r="XK284" s="11"/>
      <c r="XL284" s="11"/>
      <c r="XM284" s="11"/>
      <c r="XN284" s="11"/>
      <c r="XO284" s="11"/>
      <c r="XP284" s="11"/>
      <c r="XQ284" s="11"/>
      <c r="XR284" s="11"/>
      <c r="XS284" s="11"/>
      <c r="XT284" s="11"/>
      <c r="XU284" s="11"/>
      <c r="XV284" s="11"/>
      <c r="XW284" s="11"/>
      <c r="XX284" s="11"/>
      <c r="XY284" s="11"/>
      <c r="XZ284" s="11"/>
      <c r="YA284" s="11"/>
      <c r="YB284" s="11"/>
      <c r="YC284" s="11"/>
      <c r="YD284" s="11"/>
      <c r="YE284" s="11"/>
      <c r="YF284" s="11"/>
      <c r="YG284" s="11"/>
      <c r="YH284" s="11"/>
      <c r="YI284" s="11"/>
      <c r="YJ284" s="11"/>
      <c r="YK284" s="11"/>
      <c r="YL284" s="11"/>
      <c r="YM284" s="11"/>
      <c r="YN284" s="11"/>
      <c r="YO284" s="11"/>
      <c r="YP284" s="11"/>
      <c r="YQ284" s="11"/>
      <c r="YR284" s="11"/>
      <c r="YS284" s="11"/>
      <c r="YT284" s="11"/>
      <c r="YU284" s="11"/>
      <c r="YV284" s="11"/>
      <c r="YW284" s="11"/>
      <c r="YX284" s="11"/>
      <c r="YY284" s="11"/>
      <c r="YZ284" s="11"/>
      <c r="ZA284" s="11"/>
      <c r="ZB284" s="11"/>
      <c r="ZC284" s="11"/>
      <c r="ZD284" s="11"/>
      <c r="ZE284" s="11"/>
      <c r="ZF284" s="11"/>
      <c r="ZG284" s="11"/>
      <c r="ZH284" s="11"/>
      <c r="ZI284" s="11"/>
      <c r="ZJ284" s="11"/>
      <c r="ZK284" s="11"/>
      <c r="ZL284" s="11"/>
      <c r="ZM284" s="11"/>
      <c r="ZN284" s="11"/>
      <c r="ZO284" s="11"/>
      <c r="ZP284" s="11"/>
      <c r="ZQ284" s="11"/>
      <c r="ZR284" s="11"/>
      <c r="ZS284" s="11"/>
      <c r="ZT284" s="11"/>
      <c r="ZU284" s="11"/>
      <c r="ZV284" s="11"/>
      <c r="ZW284" s="11"/>
      <c r="ZX284" s="11"/>
      <c r="ZY284" s="11"/>
      <c r="ZZ284" s="11"/>
      <c r="AAA284" s="11"/>
      <c r="AAB284" s="11"/>
      <c r="AAC284" s="11"/>
      <c r="AAD284" s="11"/>
      <c r="AAE284" s="11"/>
      <c r="AAF284" s="11"/>
      <c r="AAG284" s="11"/>
      <c r="AAH284" s="11"/>
      <c r="AAI284" s="11"/>
      <c r="AAJ284" s="11"/>
      <c r="AAK284" s="11"/>
      <c r="AAL284" s="11"/>
      <c r="AAM284" s="11"/>
      <c r="AAN284" s="11"/>
      <c r="AAO284" s="11"/>
      <c r="AAP284" s="11"/>
      <c r="AAQ284" s="11"/>
      <c r="AAR284" s="11"/>
      <c r="AAS284" s="11"/>
      <c r="AAT284" s="11"/>
      <c r="AAU284" s="11"/>
      <c r="AAV284" s="11"/>
      <c r="AAW284" s="11"/>
      <c r="AAX284" s="11"/>
      <c r="AAY284" s="11"/>
      <c r="AAZ284" s="11"/>
      <c r="ABA284" s="11"/>
      <c r="ABB284" s="11"/>
      <c r="ABC284" s="11"/>
      <c r="ABD284" s="11"/>
      <c r="ABE284" s="11"/>
      <c r="ABF284" s="11"/>
      <c r="ABG284" s="11"/>
      <c r="ABH284" s="11"/>
      <c r="ABI284" s="11"/>
      <c r="ABJ284" s="11"/>
      <c r="ABK284" s="11"/>
      <c r="ABL284" s="11"/>
      <c r="ABM284" s="11"/>
      <c r="ABN284" s="11"/>
      <c r="ABO284" s="11"/>
      <c r="ABP284" s="11"/>
      <c r="ABQ284" s="11"/>
      <c r="ABR284" s="11"/>
      <c r="ABS284" s="11"/>
      <c r="ABT284" s="11"/>
      <c r="ABU284" s="11"/>
      <c r="ABV284" s="11"/>
      <c r="ABW284" s="11"/>
      <c r="ABX284" s="11"/>
      <c r="ABY284" s="11"/>
      <c r="ABZ284" s="11"/>
      <c r="ACA284" s="11"/>
      <c r="ACB284" s="11"/>
      <c r="ACC284" s="11"/>
      <c r="ACD284" s="11"/>
      <c r="ACE284" s="11"/>
      <c r="ACF284" s="11"/>
      <c r="ACG284" s="11"/>
      <c r="ACH284" s="11"/>
      <c r="ACI284" s="11"/>
      <c r="ACJ284" s="11"/>
      <c r="ACK284" s="11"/>
      <c r="ACL284" s="11"/>
      <c r="ACM284" s="11"/>
      <c r="ACN284" s="11"/>
      <c r="ACO284" s="11"/>
      <c r="ACP284" s="11"/>
      <c r="ACQ284" s="11"/>
      <c r="ACR284" s="11"/>
      <c r="ACS284" s="11"/>
      <c r="ACT284" s="11"/>
      <c r="ACU284" s="11"/>
      <c r="ACV284" s="11"/>
      <c r="ACW284" s="11"/>
      <c r="ACX284" s="11"/>
      <c r="ACY284" s="11"/>
      <c r="ACZ284" s="11"/>
      <c r="ADA284" s="11"/>
      <c r="ADB284" s="11"/>
      <c r="ADC284" s="11"/>
      <c r="ADD284" s="11"/>
      <c r="ADE284" s="11"/>
      <c r="ADF284" s="11"/>
      <c r="ADG284" s="11"/>
      <c r="ADH284" s="11"/>
      <c r="ADI284" s="11"/>
      <c r="ADJ284" s="11"/>
      <c r="ADK284" s="11"/>
      <c r="ADL284" s="11"/>
      <c r="ADM284" s="11"/>
      <c r="ADN284" s="11"/>
      <c r="ADO284" s="11"/>
      <c r="ADP284" s="11"/>
      <c r="ADQ284" s="11"/>
      <c r="ADR284" s="11"/>
      <c r="ADS284" s="11"/>
      <c r="ADT284" s="11"/>
      <c r="ADU284" s="11"/>
      <c r="ADV284" s="11"/>
      <c r="ADW284" s="11"/>
      <c r="ADX284" s="11"/>
      <c r="ADY284" s="11"/>
      <c r="ADZ284" s="11"/>
      <c r="AEA284" s="11"/>
      <c r="AEB284" s="11"/>
      <c r="AEC284" s="11"/>
      <c r="AED284" s="11"/>
      <c r="AEE284" s="11"/>
      <c r="AEF284" s="11"/>
      <c r="AEG284" s="11"/>
      <c r="AEH284" s="11"/>
      <c r="AEI284" s="11"/>
      <c r="AEJ284" s="11"/>
      <c r="AEK284" s="11"/>
      <c r="AEL284" s="11"/>
      <c r="AEM284" s="11"/>
      <c r="AEN284" s="11"/>
      <c r="AEO284" s="11"/>
      <c r="AEP284" s="11"/>
      <c r="AEQ284" s="11"/>
      <c r="AER284" s="11"/>
      <c r="AES284" s="11"/>
      <c r="AET284" s="11"/>
      <c r="AEU284" s="11"/>
      <c r="AEV284" s="11"/>
      <c r="AEW284" s="11"/>
      <c r="AEX284" s="11"/>
      <c r="AEY284" s="11"/>
      <c r="AEZ284" s="11"/>
      <c r="AFA284" s="11"/>
      <c r="AFB284" s="11"/>
      <c r="AFC284" s="11"/>
      <c r="AFD284" s="11"/>
      <c r="AFE284" s="11"/>
      <c r="AFF284" s="11"/>
      <c r="AFG284" s="11"/>
      <c r="AFH284" s="11"/>
      <c r="AFI284" s="11"/>
      <c r="AFJ284" s="11"/>
      <c r="AFK284" s="11"/>
      <c r="AFL284" s="11"/>
      <c r="AFM284" s="11"/>
      <c r="AFN284" s="11"/>
      <c r="AFO284" s="11"/>
      <c r="AFP284" s="11"/>
      <c r="AFQ284" s="11"/>
      <c r="AFR284" s="11"/>
      <c r="AFS284" s="11"/>
      <c r="AFT284" s="11"/>
      <c r="AFU284" s="11"/>
      <c r="AFV284" s="11"/>
      <c r="AFW284" s="11"/>
      <c r="AFX284" s="11"/>
      <c r="AFY284" s="11"/>
      <c r="AFZ284" s="11"/>
      <c r="AGA284" s="11"/>
      <c r="AGB284" s="11"/>
      <c r="AGC284" s="11"/>
      <c r="AGD284" s="11"/>
      <c r="AGE284" s="11"/>
      <c r="AGF284" s="11"/>
      <c r="AGG284" s="11"/>
      <c r="AGH284" s="11"/>
      <c r="AGI284" s="11"/>
      <c r="AGJ284" s="11"/>
      <c r="AGK284" s="11"/>
      <c r="AGL284" s="11"/>
      <c r="AGM284" s="11"/>
      <c r="AGN284" s="11"/>
      <c r="AGO284" s="11"/>
      <c r="AGP284" s="11"/>
      <c r="AGQ284" s="11"/>
      <c r="AGR284" s="11"/>
      <c r="AGS284" s="11"/>
      <c r="AGT284" s="11"/>
      <c r="AGU284" s="11"/>
      <c r="AGV284" s="11"/>
      <c r="AGW284" s="11"/>
      <c r="AGX284" s="11"/>
      <c r="AGY284" s="11"/>
      <c r="AGZ284" s="11"/>
      <c r="AHA284" s="11"/>
      <c r="AHB284" s="11"/>
      <c r="AHC284" s="11"/>
      <c r="AHD284" s="11"/>
      <c r="AHE284" s="11"/>
      <c r="AHF284" s="11"/>
      <c r="AHG284" s="11"/>
      <c r="AHH284" s="11"/>
      <c r="AHI284" s="11"/>
      <c r="AHJ284" s="11"/>
      <c r="AHK284" s="11"/>
      <c r="AHL284" s="11"/>
      <c r="AHM284" s="11"/>
      <c r="AHN284" s="11"/>
      <c r="AHO284" s="11"/>
      <c r="AHP284" s="11"/>
      <c r="AHQ284" s="11"/>
      <c r="AHR284" s="11"/>
      <c r="AHS284" s="11"/>
      <c r="AHT284" s="11"/>
      <c r="AHU284" s="11"/>
      <c r="AHV284" s="11"/>
      <c r="AHW284" s="11"/>
      <c r="AHX284" s="11"/>
      <c r="AHY284" s="11"/>
      <c r="AHZ284" s="11"/>
      <c r="AIA284" s="11"/>
      <c r="AIB284" s="11"/>
      <c r="AIC284" s="11"/>
      <c r="AID284" s="11"/>
      <c r="AIE284" s="11"/>
      <c r="AIF284" s="11"/>
      <c r="AIG284" s="11"/>
      <c r="AIH284" s="11"/>
      <c r="AII284" s="11"/>
      <c r="AIJ284" s="11"/>
      <c r="AIK284" s="11"/>
      <c r="AIL284" s="11"/>
      <c r="AIM284" s="11"/>
      <c r="AIN284" s="11"/>
      <c r="AIO284" s="11"/>
      <c r="AIP284" s="11"/>
      <c r="AIQ284" s="11"/>
      <c r="AIR284" s="11"/>
      <c r="AIS284" s="11"/>
      <c r="AIT284" s="11"/>
      <c r="AIU284" s="11"/>
      <c r="AIV284" s="11"/>
      <c r="AIW284" s="11"/>
      <c r="AIX284" s="11"/>
      <c r="AIY284" s="11"/>
      <c r="AIZ284" s="11"/>
      <c r="AJA284" s="11"/>
      <c r="AJB284" s="11"/>
      <c r="AJC284" s="11"/>
      <c r="AJD284" s="11"/>
      <c r="AJE284" s="11"/>
      <c r="AJF284" s="11"/>
      <c r="AJG284" s="11"/>
      <c r="AJH284" s="11"/>
      <c r="AJI284" s="11"/>
      <c r="AJJ284" s="11"/>
      <c r="AJK284" s="11"/>
      <c r="AJL284" s="11"/>
      <c r="AJM284" s="11"/>
      <c r="AJN284" s="11"/>
      <c r="AJO284" s="11"/>
      <c r="AJP284" s="11"/>
      <c r="AJQ284" s="11"/>
      <c r="AJR284" s="11"/>
      <c r="AJS284" s="11"/>
      <c r="AJT284" s="11"/>
      <c r="AJU284" s="11"/>
      <c r="AJV284" s="11"/>
      <c r="AJW284" s="11"/>
      <c r="AJX284" s="11"/>
      <c r="AJY284" s="11"/>
      <c r="AJZ284" s="11"/>
      <c r="AKA284" s="11"/>
      <c r="AKB284" s="11"/>
      <c r="AKC284" s="11"/>
      <c r="AKD284" s="11"/>
      <c r="AKE284" s="11"/>
      <c r="AKF284" s="11"/>
      <c r="AKG284" s="11"/>
      <c r="AKH284" s="11"/>
      <c r="AKI284" s="11"/>
      <c r="AKJ284" s="11"/>
      <c r="AKK284" s="11"/>
      <c r="AKL284" s="11"/>
      <c r="AKM284" s="11"/>
      <c r="AKN284" s="11"/>
      <c r="AKO284" s="11"/>
      <c r="AKP284" s="11"/>
      <c r="AKQ284" s="11"/>
      <c r="AKR284" s="11"/>
      <c r="AKS284" s="11"/>
      <c r="AKT284" s="11"/>
      <c r="AKU284" s="11"/>
      <c r="AKV284" s="11"/>
      <c r="AKW284" s="11"/>
      <c r="AKX284" s="11"/>
      <c r="AKY284" s="11"/>
      <c r="AKZ284" s="11"/>
      <c r="ALA284" s="11"/>
      <c r="ALB284" s="11"/>
      <c r="ALC284" s="11"/>
      <c r="ALD284" s="11"/>
      <c r="ALE284" s="11"/>
      <c r="ALF284" s="11"/>
      <c r="ALG284" s="11"/>
      <c r="ALH284" s="11"/>
      <c r="ALI284" s="11"/>
      <c r="ALJ284" s="11"/>
      <c r="ALK284" s="11"/>
      <c r="ALL284" s="11"/>
      <c r="ALM284" s="11"/>
      <c r="ALN284" s="11"/>
      <c r="ALO284" s="11"/>
      <c r="ALP284" s="11"/>
      <c r="ALQ284" s="11"/>
      <c r="ALR284" s="11"/>
      <c r="ALS284" s="11"/>
      <c r="ALT284" s="11"/>
      <c r="ALU284" s="11"/>
      <c r="ALV284" s="11"/>
      <c r="ALW284" s="11"/>
      <c r="ALX284" s="11"/>
      <c r="ALY284" s="11"/>
      <c r="ALZ284" s="11"/>
      <c r="AMA284" s="11"/>
      <c r="AMB284" s="11"/>
      <c r="AMC284" s="11"/>
      <c r="AMD284" s="11"/>
      <c r="AME284" s="11"/>
      <c r="AMF284" s="11"/>
      <c r="AMG284" s="11"/>
      <c r="AMH284" s="11"/>
      <c r="AMI284" s="11"/>
      <c r="AMJ284" s="11"/>
      <c r="AMK284" s="11"/>
      <c r="AML284" s="11"/>
    </row>
    <row r="285" spans="1:1026" x14ac:dyDescent="0.25">
      <c r="A285" s="131"/>
      <c r="B285" s="29" t="s">
        <v>243</v>
      </c>
      <c r="C285" s="18" t="s">
        <v>230</v>
      </c>
      <c r="D285" s="5">
        <v>73</v>
      </c>
      <c r="E285" s="9">
        <f t="shared" si="26"/>
        <v>7.3000000000000007</v>
      </c>
      <c r="F285" s="9">
        <f t="shared" si="25"/>
        <v>80.3</v>
      </c>
      <c r="G285" s="40">
        <f t="shared" si="28"/>
        <v>16.059999999999999</v>
      </c>
      <c r="H285" s="3">
        <f t="shared" si="27"/>
        <v>96.36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  <c r="ABM285" s="11"/>
      <c r="ABN285" s="11"/>
      <c r="ABO285" s="11"/>
      <c r="ABP285" s="11"/>
      <c r="ABQ285" s="11"/>
      <c r="ABR285" s="11"/>
      <c r="ABS285" s="11"/>
      <c r="ABT285" s="11"/>
      <c r="ABU285" s="11"/>
      <c r="ABV285" s="11"/>
      <c r="ABW285" s="11"/>
      <c r="ABX285" s="11"/>
      <c r="ABY285" s="11"/>
      <c r="ABZ285" s="11"/>
      <c r="ACA285" s="11"/>
      <c r="ACB285" s="11"/>
      <c r="ACC285" s="11"/>
      <c r="ACD285" s="11"/>
      <c r="ACE285" s="11"/>
      <c r="ACF285" s="11"/>
      <c r="ACG285" s="11"/>
      <c r="ACH285" s="11"/>
      <c r="ACI285" s="11"/>
      <c r="ACJ285" s="11"/>
      <c r="ACK285" s="11"/>
      <c r="ACL285" s="11"/>
      <c r="ACM285" s="11"/>
      <c r="ACN285" s="11"/>
      <c r="ACO285" s="11"/>
      <c r="ACP285" s="11"/>
      <c r="ACQ285" s="11"/>
      <c r="ACR285" s="11"/>
      <c r="ACS285" s="11"/>
      <c r="ACT285" s="11"/>
      <c r="ACU285" s="11"/>
      <c r="ACV285" s="11"/>
      <c r="ACW285" s="11"/>
      <c r="ACX285" s="11"/>
      <c r="ACY285" s="11"/>
      <c r="ACZ285" s="11"/>
      <c r="ADA285" s="11"/>
      <c r="ADB285" s="11"/>
      <c r="ADC285" s="11"/>
      <c r="ADD285" s="11"/>
      <c r="ADE285" s="11"/>
      <c r="ADF285" s="11"/>
      <c r="ADG285" s="11"/>
      <c r="ADH285" s="11"/>
      <c r="ADI285" s="11"/>
      <c r="ADJ285" s="11"/>
      <c r="ADK285" s="11"/>
      <c r="ADL285" s="11"/>
      <c r="ADM285" s="11"/>
      <c r="ADN285" s="11"/>
      <c r="ADO285" s="11"/>
      <c r="ADP285" s="11"/>
      <c r="ADQ285" s="11"/>
      <c r="ADR285" s="11"/>
      <c r="ADS285" s="11"/>
      <c r="ADT285" s="11"/>
      <c r="ADU285" s="11"/>
      <c r="ADV285" s="11"/>
      <c r="ADW285" s="11"/>
      <c r="ADX285" s="11"/>
      <c r="ADY285" s="11"/>
      <c r="ADZ285" s="11"/>
      <c r="AEA285" s="11"/>
      <c r="AEB285" s="11"/>
      <c r="AEC285" s="11"/>
      <c r="AED285" s="11"/>
      <c r="AEE285" s="11"/>
      <c r="AEF285" s="11"/>
      <c r="AEG285" s="11"/>
      <c r="AEH285" s="11"/>
      <c r="AEI285" s="11"/>
      <c r="AEJ285" s="11"/>
      <c r="AEK285" s="11"/>
      <c r="AEL285" s="11"/>
      <c r="AEM285" s="11"/>
      <c r="AEN285" s="11"/>
      <c r="AEO285" s="11"/>
      <c r="AEP285" s="11"/>
      <c r="AEQ285" s="11"/>
      <c r="AER285" s="11"/>
      <c r="AES285" s="11"/>
      <c r="AET285" s="11"/>
      <c r="AEU285" s="11"/>
      <c r="AEV285" s="11"/>
      <c r="AEW285" s="11"/>
      <c r="AEX285" s="11"/>
      <c r="AEY285" s="11"/>
      <c r="AEZ285" s="11"/>
      <c r="AFA285" s="11"/>
      <c r="AFB285" s="11"/>
      <c r="AFC285" s="11"/>
      <c r="AFD285" s="11"/>
      <c r="AFE285" s="11"/>
      <c r="AFF285" s="11"/>
      <c r="AFG285" s="11"/>
      <c r="AFH285" s="11"/>
      <c r="AFI285" s="11"/>
      <c r="AFJ285" s="11"/>
      <c r="AFK285" s="11"/>
      <c r="AFL285" s="11"/>
      <c r="AFM285" s="11"/>
      <c r="AFN285" s="11"/>
      <c r="AFO285" s="11"/>
      <c r="AFP285" s="11"/>
      <c r="AFQ285" s="11"/>
      <c r="AFR285" s="11"/>
      <c r="AFS285" s="11"/>
      <c r="AFT285" s="11"/>
      <c r="AFU285" s="11"/>
      <c r="AFV285" s="11"/>
      <c r="AFW285" s="11"/>
      <c r="AFX285" s="11"/>
      <c r="AFY285" s="11"/>
      <c r="AFZ285" s="11"/>
      <c r="AGA285" s="11"/>
      <c r="AGB285" s="11"/>
      <c r="AGC285" s="11"/>
      <c r="AGD285" s="11"/>
      <c r="AGE285" s="11"/>
      <c r="AGF285" s="11"/>
      <c r="AGG285" s="11"/>
      <c r="AGH285" s="11"/>
      <c r="AGI285" s="11"/>
      <c r="AGJ285" s="11"/>
      <c r="AGK285" s="11"/>
      <c r="AGL285" s="11"/>
      <c r="AGM285" s="11"/>
      <c r="AGN285" s="11"/>
      <c r="AGO285" s="11"/>
      <c r="AGP285" s="11"/>
      <c r="AGQ285" s="11"/>
      <c r="AGR285" s="11"/>
      <c r="AGS285" s="11"/>
      <c r="AGT285" s="11"/>
      <c r="AGU285" s="11"/>
      <c r="AGV285" s="11"/>
      <c r="AGW285" s="11"/>
      <c r="AGX285" s="11"/>
      <c r="AGY285" s="11"/>
      <c r="AGZ285" s="11"/>
      <c r="AHA285" s="11"/>
      <c r="AHB285" s="11"/>
      <c r="AHC285" s="11"/>
      <c r="AHD285" s="11"/>
      <c r="AHE285" s="11"/>
      <c r="AHF285" s="11"/>
      <c r="AHG285" s="11"/>
      <c r="AHH285" s="11"/>
      <c r="AHI285" s="11"/>
      <c r="AHJ285" s="11"/>
      <c r="AHK285" s="11"/>
      <c r="AHL285" s="11"/>
      <c r="AHM285" s="11"/>
      <c r="AHN285" s="11"/>
      <c r="AHO285" s="11"/>
      <c r="AHP285" s="11"/>
      <c r="AHQ285" s="11"/>
      <c r="AHR285" s="11"/>
      <c r="AHS285" s="11"/>
      <c r="AHT285" s="11"/>
      <c r="AHU285" s="11"/>
      <c r="AHV285" s="11"/>
      <c r="AHW285" s="11"/>
      <c r="AHX285" s="11"/>
      <c r="AHY285" s="11"/>
      <c r="AHZ285" s="11"/>
      <c r="AIA285" s="11"/>
      <c r="AIB285" s="11"/>
      <c r="AIC285" s="11"/>
      <c r="AID285" s="11"/>
      <c r="AIE285" s="11"/>
      <c r="AIF285" s="11"/>
      <c r="AIG285" s="11"/>
      <c r="AIH285" s="11"/>
      <c r="AII285" s="11"/>
      <c r="AIJ285" s="11"/>
      <c r="AIK285" s="11"/>
      <c r="AIL285" s="11"/>
      <c r="AIM285" s="11"/>
      <c r="AIN285" s="11"/>
      <c r="AIO285" s="11"/>
      <c r="AIP285" s="11"/>
      <c r="AIQ285" s="11"/>
      <c r="AIR285" s="11"/>
      <c r="AIS285" s="11"/>
      <c r="AIT285" s="11"/>
      <c r="AIU285" s="11"/>
      <c r="AIV285" s="11"/>
      <c r="AIW285" s="11"/>
      <c r="AIX285" s="11"/>
      <c r="AIY285" s="11"/>
      <c r="AIZ285" s="11"/>
      <c r="AJA285" s="11"/>
      <c r="AJB285" s="11"/>
      <c r="AJC285" s="11"/>
      <c r="AJD285" s="11"/>
      <c r="AJE285" s="11"/>
      <c r="AJF285" s="11"/>
      <c r="AJG285" s="11"/>
      <c r="AJH285" s="11"/>
      <c r="AJI285" s="11"/>
      <c r="AJJ285" s="11"/>
      <c r="AJK285" s="11"/>
      <c r="AJL285" s="11"/>
      <c r="AJM285" s="11"/>
      <c r="AJN285" s="11"/>
      <c r="AJO285" s="11"/>
      <c r="AJP285" s="11"/>
      <c r="AJQ285" s="11"/>
      <c r="AJR285" s="11"/>
      <c r="AJS285" s="11"/>
      <c r="AJT285" s="11"/>
      <c r="AJU285" s="11"/>
      <c r="AJV285" s="11"/>
      <c r="AJW285" s="11"/>
      <c r="AJX285" s="11"/>
      <c r="AJY285" s="11"/>
      <c r="AJZ285" s="11"/>
      <c r="AKA285" s="11"/>
      <c r="AKB285" s="11"/>
      <c r="AKC285" s="11"/>
      <c r="AKD285" s="11"/>
      <c r="AKE285" s="11"/>
      <c r="AKF285" s="11"/>
      <c r="AKG285" s="11"/>
      <c r="AKH285" s="11"/>
      <c r="AKI285" s="11"/>
      <c r="AKJ285" s="11"/>
      <c r="AKK285" s="11"/>
      <c r="AKL285" s="11"/>
      <c r="AKM285" s="11"/>
      <c r="AKN285" s="11"/>
      <c r="AKO285" s="11"/>
      <c r="AKP285" s="11"/>
      <c r="AKQ285" s="11"/>
      <c r="AKR285" s="11"/>
      <c r="AKS285" s="11"/>
      <c r="AKT285" s="11"/>
      <c r="AKU285" s="11"/>
      <c r="AKV285" s="11"/>
      <c r="AKW285" s="11"/>
      <c r="AKX285" s="11"/>
      <c r="AKY285" s="11"/>
      <c r="AKZ285" s="11"/>
      <c r="ALA285" s="11"/>
      <c r="ALB285" s="11"/>
      <c r="ALC285" s="11"/>
      <c r="ALD285" s="11"/>
      <c r="ALE285" s="11"/>
      <c r="ALF285" s="11"/>
      <c r="ALG285" s="11"/>
      <c r="ALH285" s="11"/>
      <c r="ALI285" s="11"/>
      <c r="ALJ285" s="11"/>
      <c r="ALK285" s="11"/>
      <c r="ALL285" s="11"/>
      <c r="ALM285" s="11"/>
      <c r="ALN285" s="11"/>
      <c r="ALO285" s="11"/>
      <c r="ALP285" s="11"/>
      <c r="ALQ285" s="11"/>
      <c r="ALR285" s="11"/>
      <c r="ALS285" s="11"/>
      <c r="ALT285" s="11"/>
      <c r="ALU285" s="11"/>
      <c r="ALV285" s="11"/>
      <c r="ALW285" s="11"/>
      <c r="ALX285" s="11"/>
      <c r="ALY285" s="11"/>
      <c r="ALZ285" s="11"/>
      <c r="AMA285" s="11"/>
      <c r="AMB285" s="11"/>
      <c r="AMC285" s="11"/>
      <c r="AMD285" s="11"/>
      <c r="AME285" s="11"/>
      <c r="AMF285" s="11"/>
      <c r="AMG285" s="11"/>
      <c r="AMH285" s="11"/>
      <c r="AMI285" s="11"/>
      <c r="AMJ285" s="11"/>
      <c r="AMK285" s="11"/>
      <c r="AML285" s="11"/>
    </row>
    <row r="286" spans="1:1026" x14ac:dyDescent="0.25">
      <c r="A286" s="131"/>
      <c r="B286" s="29" t="s">
        <v>244</v>
      </c>
      <c r="C286" s="18" t="s">
        <v>230</v>
      </c>
      <c r="D286" s="5">
        <v>88</v>
      </c>
      <c r="E286" s="9">
        <f t="shared" si="26"/>
        <v>8.8000000000000007</v>
      </c>
      <c r="F286" s="9">
        <f t="shared" si="25"/>
        <v>96.8</v>
      </c>
      <c r="G286" s="40">
        <f t="shared" si="28"/>
        <v>19.36</v>
      </c>
      <c r="H286" s="3">
        <f t="shared" si="27"/>
        <v>116.16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  <c r="SK286" s="11"/>
      <c r="SL286" s="11"/>
      <c r="SM286" s="11"/>
      <c r="SN286" s="11"/>
      <c r="SO286" s="11"/>
      <c r="SP286" s="11"/>
      <c r="SQ286" s="11"/>
      <c r="SR286" s="11"/>
      <c r="SS286" s="11"/>
      <c r="ST286" s="11"/>
      <c r="SU286" s="11"/>
      <c r="SV286" s="11"/>
      <c r="SW286" s="11"/>
      <c r="SX286" s="11"/>
      <c r="SY286" s="11"/>
      <c r="SZ286" s="11"/>
      <c r="TA286" s="11"/>
      <c r="TB286" s="11"/>
      <c r="TC286" s="11"/>
      <c r="TD286" s="11"/>
      <c r="TE286" s="11"/>
      <c r="TF286" s="11"/>
      <c r="TG286" s="11"/>
      <c r="TH286" s="11"/>
      <c r="TI286" s="11"/>
      <c r="TJ286" s="11"/>
      <c r="TK286" s="11"/>
      <c r="TL286" s="11"/>
      <c r="TM286" s="11"/>
      <c r="TN286" s="11"/>
      <c r="TO286" s="11"/>
      <c r="TP286" s="11"/>
      <c r="TQ286" s="11"/>
      <c r="TR286" s="11"/>
      <c r="TS286" s="11"/>
      <c r="TT286" s="11"/>
      <c r="TU286" s="11"/>
      <c r="TV286" s="11"/>
      <c r="TW286" s="11"/>
      <c r="TX286" s="11"/>
      <c r="TY286" s="11"/>
      <c r="TZ286" s="11"/>
      <c r="UA286" s="11"/>
      <c r="UB286" s="11"/>
      <c r="UC286" s="11"/>
      <c r="UD286" s="11"/>
      <c r="UE286" s="11"/>
      <c r="UF286" s="11"/>
      <c r="UG286" s="11"/>
      <c r="UH286" s="11"/>
      <c r="UI286" s="11"/>
      <c r="UJ286" s="11"/>
      <c r="UK286" s="11"/>
      <c r="UL286" s="11"/>
      <c r="UM286" s="11"/>
      <c r="UN286" s="11"/>
      <c r="UO286" s="11"/>
      <c r="UP286" s="11"/>
      <c r="UQ286" s="11"/>
      <c r="UR286" s="11"/>
      <c r="US286" s="11"/>
      <c r="UT286" s="11"/>
      <c r="UU286" s="11"/>
      <c r="UV286" s="11"/>
      <c r="UW286" s="11"/>
      <c r="UX286" s="11"/>
      <c r="UY286" s="11"/>
      <c r="UZ286" s="11"/>
      <c r="VA286" s="11"/>
      <c r="VB286" s="11"/>
      <c r="VC286" s="11"/>
      <c r="VD286" s="11"/>
      <c r="VE286" s="11"/>
      <c r="VF286" s="11"/>
      <c r="VG286" s="11"/>
      <c r="VH286" s="11"/>
      <c r="VI286" s="11"/>
      <c r="VJ286" s="11"/>
      <c r="VK286" s="11"/>
      <c r="VL286" s="11"/>
      <c r="VM286" s="11"/>
      <c r="VN286" s="11"/>
      <c r="VO286" s="11"/>
      <c r="VP286" s="11"/>
      <c r="VQ286" s="11"/>
      <c r="VR286" s="11"/>
      <c r="VS286" s="11"/>
      <c r="VT286" s="11"/>
      <c r="VU286" s="11"/>
      <c r="VV286" s="11"/>
      <c r="VW286" s="11"/>
      <c r="VX286" s="11"/>
      <c r="VY286" s="11"/>
      <c r="VZ286" s="11"/>
      <c r="WA286" s="11"/>
      <c r="WB286" s="11"/>
      <c r="WC286" s="11"/>
      <c r="WD286" s="11"/>
      <c r="WE286" s="11"/>
      <c r="WF286" s="11"/>
      <c r="WG286" s="11"/>
      <c r="WH286" s="11"/>
      <c r="WI286" s="11"/>
      <c r="WJ286" s="11"/>
      <c r="WK286" s="11"/>
      <c r="WL286" s="11"/>
      <c r="WM286" s="11"/>
      <c r="WN286" s="11"/>
      <c r="WO286" s="11"/>
      <c r="WP286" s="11"/>
      <c r="WQ286" s="11"/>
      <c r="WR286" s="11"/>
      <c r="WS286" s="11"/>
      <c r="WT286" s="11"/>
      <c r="WU286" s="11"/>
      <c r="WV286" s="11"/>
      <c r="WW286" s="11"/>
      <c r="WX286" s="11"/>
      <c r="WY286" s="11"/>
      <c r="WZ286" s="11"/>
      <c r="XA286" s="11"/>
      <c r="XB286" s="11"/>
      <c r="XC286" s="11"/>
      <c r="XD286" s="11"/>
      <c r="XE286" s="11"/>
      <c r="XF286" s="11"/>
      <c r="XG286" s="11"/>
      <c r="XH286" s="11"/>
      <c r="XI286" s="11"/>
      <c r="XJ286" s="11"/>
      <c r="XK286" s="11"/>
      <c r="XL286" s="11"/>
      <c r="XM286" s="11"/>
      <c r="XN286" s="11"/>
      <c r="XO286" s="11"/>
      <c r="XP286" s="11"/>
      <c r="XQ286" s="11"/>
      <c r="XR286" s="11"/>
      <c r="XS286" s="11"/>
      <c r="XT286" s="11"/>
      <c r="XU286" s="11"/>
      <c r="XV286" s="11"/>
      <c r="XW286" s="11"/>
      <c r="XX286" s="11"/>
      <c r="XY286" s="11"/>
      <c r="XZ286" s="11"/>
      <c r="YA286" s="11"/>
      <c r="YB286" s="11"/>
      <c r="YC286" s="11"/>
      <c r="YD286" s="11"/>
      <c r="YE286" s="11"/>
      <c r="YF286" s="11"/>
      <c r="YG286" s="11"/>
      <c r="YH286" s="11"/>
      <c r="YI286" s="11"/>
      <c r="YJ286" s="11"/>
      <c r="YK286" s="11"/>
      <c r="YL286" s="11"/>
      <c r="YM286" s="11"/>
      <c r="YN286" s="11"/>
      <c r="YO286" s="11"/>
      <c r="YP286" s="11"/>
      <c r="YQ286" s="11"/>
      <c r="YR286" s="11"/>
      <c r="YS286" s="11"/>
      <c r="YT286" s="11"/>
      <c r="YU286" s="11"/>
      <c r="YV286" s="11"/>
      <c r="YW286" s="11"/>
      <c r="YX286" s="11"/>
      <c r="YY286" s="11"/>
      <c r="YZ286" s="11"/>
      <c r="ZA286" s="11"/>
      <c r="ZB286" s="11"/>
      <c r="ZC286" s="11"/>
      <c r="ZD286" s="11"/>
      <c r="ZE286" s="11"/>
      <c r="ZF286" s="11"/>
      <c r="ZG286" s="11"/>
      <c r="ZH286" s="11"/>
      <c r="ZI286" s="11"/>
      <c r="ZJ286" s="11"/>
      <c r="ZK286" s="11"/>
      <c r="ZL286" s="11"/>
      <c r="ZM286" s="11"/>
      <c r="ZN286" s="11"/>
      <c r="ZO286" s="11"/>
      <c r="ZP286" s="11"/>
      <c r="ZQ286" s="11"/>
      <c r="ZR286" s="11"/>
      <c r="ZS286" s="11"/>
      <c r="ZT286" s="11"/>
      <c r="ZU286" s="11"/>
      <c r="ZV286" s="11"/>
      <c r="ZW286" s="11"/>
      <c r="ZX286" s="11"/>
      <c r="ZY286" s="11"/>
      <c r="ZZ286" s="11"/>
      <c r="AAA286" s="11"/>
      <c r="AAB286" s="11"/>
      <c r="AAC286" s="11"/>
      <c r="AAD286" s="11"/>
      <c r="AAE286" s="11"/>
      <c r="AAF286" s="11"/>
      <c r="AAG286" s="11"/>
      <c r="AAH286" s="11"/>
      <c r="AAI286" s="11"/>
      <c r="AAJ286" s="11"/>
      <c r="AAK286" s="11"/>
      <c r="AAL286" s="11"/>
      <c r="AAM286" s="11"/>
      <c r="AAN286" s="11"/>
      <c r="AAO286" s="11"/>
      <c r="AAP286" s="11"/>
      <c r="AAQ286" s="11"/>
      <c r="AAR286" s="11"/>
      <c r="AAS286" s="11"/>
      <c r="AAT286" s="11"/>
      <c r="AAU286" s="11"/>
      <c r="AAV286" s="11"/>
      <c r="AAW286" s="11"/>
      <c r="AAX286" s="11"/>
      <c r="AAY286" s="11"/>
      <c r="AAZ286" s="11"/>
      <c r="ABA286" s="11"/>
      <c r="ABB286" s="11"/>
      <c r="ABC286" s="11"/>
      <c r="ABD286" s="11"/>
      <c r="ABE286" s="11"/>
      <c r="ABF286" s="11"/>
      <c r="ABG286" s="11"/>
      <c r="ABH286" s="11"/>
      <c r="ABI286" s="11"/>
      <c r="ABJ286" s="11"/>
      <c r="ABK286" s="11"/>
      <c r="ABL286" s="11"/>
      <c r="ABM286" s="11"/>
      <c r="ABN286" s="11"/>
      <c r="ABO286" s="11"/>
      <c r="ABP286" s="11"/>
      <c r="ABQ286" s="11"/>
      <c r="ABR286" s="11"/>
      <c r="ABS286" s="11"/>
      <c r="ABT286" s="11"/>
      <c r="ABU286" s="11"/>
      <c r="ABV286" s="11"/>
      <c r="ABW286" s="11"/>
      <c r="ABX286" s="11"/>
      <c r="ABY286" s="11"/>
      <c r="ABZ286" s="11"/>
      <c r="ACA286" s="11"/>
      <c r="ACB286" s="11"/>
      <c r="ACC286" s="11"/>
      <c r="ACD286" s="11"/>
      <c r="ACE286" s="11"/>
      <c r="ACF286" s="11"/>
      <c r="ACG286" s="11"/>
      <c r="ACH286" s="11"/>
      <c r="ACI286" s="11"/>
      <c r="ACJ286" s="11"/>
      <c r="ACK286" s="11"/>
      <c r="ACL286" s="11"/>
      <c r="ACM286" s="11"/>
      <c r="ACN286" s="11"/>
      <c r="ACO286" s="11"/>
      <c r="ACP286" s="11"/>
      <c r="ACQ286" s="11"/>
      <c r="ACR286" s="11"/>
      <c r="ACS286" s="11"/>
      <c r="ACT286" s="11"/>
      <c r="ACU286" s="11"/>
      <c r="ACV286" s="11"/>
      <c r="ACW286" s="11"/>
      <c r="ACX286" s="11"/>
      <c r="ACY286" s="11"/>
      <c r="ACZ286" s="11"/>
      <c r="ADA286" s="11"/>
      <c r="ADB286" s="11"/>
      <c r="ADC286" s="11"/>
      <c r="ADD286" s="11"/>
      <c r="ADE286" s="11"/>
      <c r="ADF286" s="11"/>
      <c r="ADG286" s="11"/>
      <c r="ADH286" s="11"/>
      <c r="ADI286" s="11"/>
      <c r="ADJ286" s="11"/>
      <c r="ADK286" s="11"/>
      <c r="ADL286" s="11"/>
      <c r="ADM286" s="11"/>
      <c r="ADN286" s="11"/>
      <c r="ADO286" s="11"/>
      <c r="ADP286" s="11"/>
      <c r="ADQ286" s="11"/>
      <c r="ADR286" s="11"/>
      <c r="ADS286" s="11"/>
      <c r="ADT286" s="11"/>
      <c r="ADU286" s="11"/>
      <c r="ADV286" s="11"/>
      <c r="ADW286" s="11"/>
      <c r="ADX286" s="11"/>
      <c r="ADY286" s="11"/>
      <c r="ADZ286" s="11"/>
      <c r="AEA286" s="11"/>
      <c r="AEB286" s="11"/>
      <c r="AEC286" s="11"/>
      <c r="AED286" s="11"/>
      <c r="AEE286" s="11"/>
      <c r="AEF286" s="11"/>
      <c r="AEG286" s="11"/>
      <c r="AEH286" s="11"/>
      <c r="AEI286" s="11"/>
      <c r="AEJ286" s="11"/>
      <c r="AEK286" s="11"/>
      <c r="AEL286" s="11"/>
      <c r="AEM286" s="11"/>
      <c r="AEN286" s="11"/>
      <c r="AEO286" s="11"/>
      <c r="AEP286" s="11"/>
      <c r="AEQ286" s="11"/>
      <c r="AER286" s="11"/>
      <c r="AES286" s="11"/>
      <c r="AET286" s="11"/>
      <c r="AEU286" s="11"/>
      <c r="AEV286" s="11"/>
      <c r="AEW286" s="11"/>
      <c r="AEX286" s="11"/>
      <c r="AEY286" s="11"/>
      <c r="AEZ286" s="11"/>
      <c r="AFA286" s="11"/>
      <c r="AFB286" s="11"/>
      <c r="AFC286" s="11"/>
      <c r="AFD286" s="11"/>
      <c r="AFE286" s="11"/>
      <c r="AFF286" s="11"/>
      <c r="AFG286" s="11"/>
      <c r="AFH286" s="11"/>
      <c r="AFI286" s="11"/>
      <c r="AFJ286" s="11"/>
      <c r="AFK286" s="11"/>
      <c r="AFL286" s="11"/>
      <c r="AFM286" s="11"/>
      <c r="AFN286" s="11"/>
      <c r="AFO286" s="11"/>
      <c r="AFP286" s="11"/>
      <c r="AFQ286" s="11"/>
      <c r="AFR286" s="11"/>
      <c r="AFS286" s="11"/>
      <c r="AFT286" s="11"/>
      <c r="AFU286" s="11"/>
      <c r="AFV286" s="11"/>
      <c r="AFW286" s="11"/>
      <c r="AFX286" s="11"/>
      <c r="AFY286" s="11"/>
      <c r="AFZ286" s="11"/>
      <c r="AGA286" s="11"/>
      <c r="AGB286" s="11"/>
      <c r="AGC286" s="11"/>
      <c r="AGD286" s="11"/>
      <c r="AGE286" s="11"/>
      <c r="AGF286" s="11"/>
      <c r="AGG286" s="11"/>
      <c r="AGH286" s="11"/>
      <c r="AGI286" s="11"/>
      <c r="AGJ286" s="11"/>
      <c r="AGK286" s="11"/>
      <c r="AGL286" s="11"/>
      <c r="AGM286" s="11"/>
      <c r="AGN286" s="11"/>
      <c r="AGO286" s="11"/>
      <c r="AGP286" s="11"/>
      <c r="AGQ286" s="11"/>
      <c r="AGR286" s="11"/>
      <c r="AGS286" s="11"/>
      <c r="AGT286" s="11"/>
      <c r="AGU286" s="11"/>
      <c r="AGV286" s="11"/>
      <c r="AGW286" s="11"/>
      <c r="AGX286" s="11"/>
      <c r="AGY286" s="11"/>
      <c r="AGZ286" s="11"/>
      <c r="AHA286" s="11"/>
      <c r="AHB286" s="11"/>
      <c r="AHC286" s="11"/>
      <c r="AHD286" s="11"/>
      <c r="AHE286" s="11"/>
      <c r="AHF286" s="11"/>
      <c r="AHG286" s="11"/>
      <c r="AHH286" s="11"/>
      <c r="AHI286" s="11"/>
      <c r="AHJ286" s="11"/>
      <c r="AHK286" s="11"/>
      <c r="AHL286" s="11"/>
      <c r="AHM286" s="11"/>
      <c r="AHN286" s="11"/>
      <c r="AHO286" s="11"/>
      <c r="AHP286" s="11"/>
      <c r="AHQ286" s="11"/>
      <c r="AHR286" s="11"/>
      <c r="AHS286" s="11"/>
      <c r="AHT286" s="11"/>
      <c r="AHU286" s="11"/>
      <c r="AHV286" s="11"/>
      <c r="AHW286" s="11"/>
      <c r="AHX286" s="11"/>
      <c r="AHY286" s="11"/>
      <c r="AHZ286" s="11"/>
      <c r="AIA286" s="11"/>
      <c r="AIB286" s="11"/>
      <c r="AIC286" s="11"/>
      <c r="AID286" s="11"/>
      <c r="AIE286" s="11"/>
      <c r="AIF286" s="11"/>
      <c r="AIG286" s="11"/>
      <c r="AIH286" s="11"/>
      <c r="AII286" s="11"/>
      <c r="AIJ286" s="11"/>
      <c r="AIK286" s="11"/>
      <c r="AIL286" s="11"/>
      <c r="AIM286" s="11"/>
      <c r="AIN286" s="11"/>
      <c r="AIO286" s="11"/>
      <c r="AIP286" s="11"/>
      <c r="AIQ286" s="11"/>
      <c r="AIR286" s="11"/>
      <c r="AIS286" s="11"/>
      <c r="AIT286" s="11"/>
      <c r="AIU286" s="11"/>
      <c r="AIV286" s="11"/>
      <c r="AIW286" s="11"/>
      <c r="AIX286" s="11"/>
      <c r="AIY286" s="11"/>
      <c r="AIZ286" s="11"/>
      <c r="AJA286" s="11"/>
      <c r="AJB286" s="11"/>
      <c r="AJC286" s="11"/>
      <c r="AJD286" s="11"/>
      <c r="AJE286" s="11"/>
      <c r="AJF286" s="11"/>
      <c r="AJG286" s="11"/>
      <c r="AJH286" s="11"/>
      <c r="AJI286" s="11"/>
      <c r="AJJ286" s="11"/>
      <c r="AJK286" s="11"/>
      <c r="AJL286" s="11"/>
      <c r="AJM286" s="11"/>
      <c r="AJN286" s="11"/>
      <c r="AJO286" s="11"/>
      <c r="AJP286" s="11"/>
      <c r="AJQ286" s="11"/>
      <c r="AJR286" s="11"/>
      <c r="AJS286" s="11"/>
      <c r="AJT286" s="11"/>
      <c r="AJU286" s="11"/>
      <c r="AJV286" s="11"/>
      <c r="AJW286" s="11"/>
      <c r="AJX286" s="11"/>
      <c r="AJY286" s="11"/>
      <c r="AJZ286" s="11"/>
      <c r="AKA286" s="11"/>
      <c r="AKB286" s="11"/>
      <c r="AKC286" s="11"/>
      <c r="AKD286" s="11"/>
      <c r="AKE286" s="11"/>
      <c r="AKF286" s="11"/>
      <c r="AKG286" s="11"/>
      <c r="AKH286" s="11"/>
      <c r="AKI286" s="11"/>
      <c r="AKJ286" s="11"/>
      <c r="AKK286" s="11"/>
      <c r="AKL286" s="11"/>
      <c r="AKM286" s="11"/>
      <c r="AKN286" s="11"/>
      <c r="AKO286" s="11"/>
      <c r="AKP286" s="11"/>
      <c r="AKQ286" s="11"/>
      <c r="AKR286" s="11"/>
      <c r="AKS286" s="11"/>
      <c r="AKT286" s="11"/>
      <c r="AKU286" s="11"/>
      <c r="AKV286" s="11"/>
      <c r="AKW286" s="11"/>
      <c r="AKX286" s="11"/>
      <c r="AKY286" s="11"/>
      <c r="AKZ286" s="11"/>
      <c r="ALA286" s="11"/>
      <c r="ALB286" s="11"/>
      <c r="ALC286" s="11"/>
      <c r="ALD286" s="11"/>
      <c r="ALE286" s="11"/>
      <c r="ALF286" s="11"/>
      <c r="ALG286" s="11"/>
      <c r="ALH286" s="11"/>
      <c r="ALI286" s="11"/>
      <c r="ALJ286" s="11"/>
      <c r="ALK286" s="11"/>
      <c r="ALL286" s="11"/>
      <c r="ALM286" s="11"/>
      <c r="ALN286" s="11"/>
      <c r="ALO286" s="11"/>
      <c r="ALP286" s="11"/>
      <c r="ALQ286" s="11"/>
      <c r="ALR286" s="11"/>
      <c r="ALS286" s="11"/>
      <c r="ALT286" s="11"/>
      <c r="ALU286" s="11"/>
      <c r="ALV286" s="11"/>
      <c r="ALW286" s="11"/>
      <c r="ALX286" s="11"/>
      <c r="ALY286" s="11"/>
      <c r="ALZ286" s="11"/>
      <c r="AMA286" s="11"/>
      <c r="AMB286" s="11"/>
      <c r="AMC286" s="11"/>
      <c r="AMD286" s="11"/>
      <c r="AME286" s="11"/>
      <c r="AMF286" s="11"/>
      <c r="AMG286" s="11"/>
      <c r="AMH286" s="11"/>
      <c r="AMI286" s="11"/>
      <c r="AMJ286" s="11"/>
      <c r="AMK286" s="11"/>
      <c r="AML286" s="11"/>
    </row>
    <row r="287" spans="1:1026" x14ac:dyDescent="0.25">
      <c r="A287" s="132"/>
      <c r="B287" s="29" t="s">
        <v>245</v>
      </c>
      <c r="C287" s="18" t="s">
        <v>230</v>
      </c>
      <c r="D287" s="5">
        <v>106</v>
      </c>
      <c r="E287" s="9">
        <f t="shared" si="26"/>
        <v>10.600000000000001</v>
      </c>
      <c r="F287" s="9">
        <f t="shared" si="25"/>
        <v>116.6</v>
      </c>
      <c r="G287" s="40">
        <f t="shared" si="28"/>
        <v>23.32</v>
      </c>
      <c r="H287" s="3">
        <f t="shared" si="27"/>
        <v>139.91999999999999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  <c r="AMH287" s="11"/>
      <c r="AMI287" s="11"/>
      <c r="AMJ287" s="11"/>
      <c r="AMK287" s="11"/>
      <c r="AML287" s="11"/>
    </row>
    <row r="288" spans="1:1026" ht="30" x14ac:dyDescent="0.25">
      <c r="A288" s="35" t="s">
        <v>387</v>
      </c>
      <c r="B288" s="29" t="s">
        <v>246</v>
      </c>
      <c r="C288" s="18" t="s">
        <v>230</v>
      </c>
      <c r="D288" s="5">
        <v>61</v>
      </c>
      <c r="E288" s="9">
        <f t="shared" si="26"/>
        <v>6.1000000000000005</v>
      </c>
      <c r="F288" s="9">
        <f t="shared" si="25"/>
        <v>67.099999999999994</v>
      </c>
      <c r="G288" s="40">
        <f t="shared" si="28"/>
        <v>13.42</v>
      </c>
      <c r="H288" s="3">
        <f t="shared" si="27"/>
        <v>80.52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  <c r="AMB288" s="11"/>
      <c r="AMC288" s="11"/>
      <c r="AMD288" s="11"/>
      <c r="AME288" s="11"/>
      <c r="AMF288" s="11"/>
      <c r="AMG288" s="11"/>
      <c r="AMH288" s="11"/>
      <c r="AMI288" s="11"/>
      <c r="AMJ288" s="11"/>
      <c r="AMK288" s="11"/>
      <c r="AML288" s="11"/>
    </row>
    <row r="289" spans="1:1026" ht="30" x14ac:dyDescent="0.25">
      <c r="A289" s="35" t="s">
        <v>388</v>
      </c>
      <c r="B289" s="29" t="s">
        <v>247</v>
      </c>
      <c r="C289" s="18" t="s">
        <v>230</v>
      </c>
      <c r="D289" s="5">
        <v>17</v>
      </c>
      <c r="E289" s="9">
        <f t="shared" si="26"/>
        <v>1.7000000000000002</v>
      </c>
      <c r="F289" s="9">
        <v>18.2</v>
      </c>
      <c r="G289" s="40">
        <f t="shared" si="28"/>
        <v>3.64</v>
      </c>
      <c r="H289" s="3">
        <f t="shared" si="27"/>
        <v>21.84</v>
      </c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  <c r="AMB289" s="11"/>
      <c r="AMC289" s="11"/>
      <c r="AMD289" s="11"/>
      <c r="AME289" s="11"/>
      <c r="AMF289" s="11"/>
      <c r="AMG289" s="11"/>
      <c r="AMH289" s="11"/>
      <c r="AMI289" s="11"/>
      <c r="AMJ289" s="11"/>
      <c r="AMK289" s="11"/>
      <c r="AML289" s="11"/>
    </row>
    <row r="290" spans="1:1026" ht="45" x14ac:dyDescent="0.25">
      <c r="A290" s="35" t="s">
        <v>389</v>
      </c>
      <c r="B290" s="29" t="s">
        <v>248</v>
      </c>
      <c r="C290" s="18" t="s">
        <v>230</v>
      </c>
      <c r="D290" s="5">
        <v>22</v>
      </c>
      <c r="E290" s="9">
        <f t="shared" si="26"/>
        <v>2.2000000000000002</v>
      </c>
      <c r="F290" s="9">
        <v>21.8</v>
      </c>
      <c r="G290" s="40">
        <f t="shared" si="28"/>
        <v>4.3600000000000003</v>
      </c>
      <c r="H290" s="3">
        <f t="shared" si="27"/>
        <v>26.16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  <c r="AMB290" s="11"/>
      <c r="AMC290" s="11"/>
      <c r="AMD290" s="11"/>
      <c r="AME290" s="11"/>
      <c r="AMF290" s="11"/>
      <c r="AMG290" s="11"/>
      <c r="AMH290" s="11"/>
      <c r="AMI290" s="11"/>
      <c r="AMJ290" s="11"/>
      <c r="AMK290" s="11"/>
      <c r="AML290" s="11"/>
    </row>
    <row r="291" spans="1:1026" ht="30" x14ac:dyDescent="0.25">
      <c r="A291" s="35" t="s">
        <v>390</v>
      </c>
      <c r="B291" s="29" t="s">
        <v>249</v>
      </c>
      <c r="C291" s="18" t="s">
        <v>230</v>
      </c>
      <c r="D291" s="5">
        <v>23</v>
      </c>
      <c r="E291" s="9">
        <f t="shared" si="26"/>
        <v>2.3000000000000003</v>
      </c>
      <c r="F291" s="9">
        <v>23</v>
      </c>
      <c r="G291" s="40">
        <f t="shared" si="28"/>
        <v>4.6000000000000005</v>
      </c>
      <c r="H291" s="3">
        <f t="shared" si="27"/>
        <v>27.6</v>
      </c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  <c r="AKS291" s="11"/>
      <c r="AKT291" s="11"/>
      <c r="AKU291" s="11"/>
      <c r="AKV291" s="11"/>
      <c r="AKW291" s="11"/>
      <c r="AKX291" s="11"/>
      <c r="AKY291" s="11"/>
      <c r="AKZ291" s="11"/>
      <c r="ALA291" s="11"/>
      <c r="ALB291" s="11"/>
      <c r="ALC291" s="11"/>
      <c r="ALD291" s="11"/>
      <c r="ALE291" s="11"/>
      <c r="ALF291" s="11"/>
      <c r="ALG291" s="11"/>
      <c r="ALH291" s="11"/>
      <c r="ALI291" s="11"/>
      <c r="ALJ291" s="11"/>
      <c r="ALK291" s="11"/>
      <c r="ALL291" s="11"/>
      <c r="ALM291" s="11"/>
      <c r="ALN291" s="11"/>
      <c r="ALO291" s="11"/>
      <c r="ALP291" s="11"/>
      <c r="ALQ291" s="11"/>
      <c r="ALR291" s="11"/>
      <c r="ALS291" s="11"/>
      <c r="ALT291" s="11"/>
      <c r="ALU291" s="11"/>
      <c r="ALV291" s="11"/>
      <c r="ALW291" s="11"/>
      <c r="ALX291" s="11"/>
      <c r="ALY291" s="11"/>
      <c r="ALZ291" s="11"/>
      <c r="AMA291" s="11"/>
      <c r="AMB291" s="11"/>
      <c r="AMC291" s="11"/>
      <c r="AMD291" s="11"/>
      <c r="AME291" s="11"/>
      <c r="AMF291" s="11"/>
      <c r="AMG291" s="11"/>
      <c r="AMH291" s="11"/>
      <c r="AMI291" s="11"/>
      <c r="AMJ291" s="11"/>
      <c r="AMK291" s="11"/>
      <c r="AML291" s="11"/>
    </row>
    <row r="292" spans="1:1026" ht="45" x14ac:dyDescent="0.25">
      <c r="A292" s="35" t="s">
        <v>391</v>
      </c>
      <c r="B292" s="29" t="s">
        <v>250</v>
      </c>
      <c r="C292" s="18" t="s">
        <v>230</v>
      </c>
      <c r="D292" s="5">
        <v>12</v>
      </c>
      <c r="E292" s="9">
        <f t="shared" si="26"/>
        <v>1.2000000000000002</v>
      </c>
      <c r="F292" s="9">
        <v>12.1</v>
      </c>
      <c r="G292" s="40">
        <f t="shared" si="28"/>
        <v>2.42</v>
      </c>
      <c r="H292" s="3">
        <f t="shared" si="27"/>
        <v>14.52</v>
      </c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  <c r="AKS292" s="11"/>
      <c r="AKT292" s="11"/>
      <c r="AKU292" s="11"/>
      <c r="AKV292" s="11"/>
      <c r="AKW292" s="11"/>
      <c r="AKX292" s="11"/>
      <c r="AKY292" s="11"/>
      <c r="AKZ292" s="11"/>
      <c r="ALA292" s="11"/>
      <c r="ALB292" s="11"/>
      <c r="ALC292" s="11"/>
      <c r="ALD292" s="11"/>
      <c r="ALE292" s="11"/>
      <c r="ALF292" s="11"/>
      <c r="ALG292" s="11"/>
      <c r="ALH292" s="11"/>
      <c r="ALI292" s="11"/>
      <c r="ALJ292" s="11"/>
      <c r="ALK292" s="11"/>
      <c r="ALL292" s="11"/>
      <c r="ALM292" s="11"/>
      <c r="ALN292" s="11"/>
      <c r="ALO292" s="11"/>
      <c r="ALP292" s="11"/>
      <c r="ALQ292" s="11"/>
      <c r="ALR292" s="11"/>
      <c r="ALS292" s="11"/>
      <c r="ALT292" s="11"/>
      <c r="ALU292" s="11"/>
      <c r="ALV292" s="11"/>
      <c r="ALW292" s="11"/>
      <c r="ALX292" s="11"/>
      <c r="ALY292" s="11"/>
      <c r="ALZ292" s="11"/>
      <c r="AMA292" s="11"/>
      <c r="AMB292" s="11"/>
      <c r="AMC292" s="11"/>
      <c r="AMD292" s="11"/>
      <c r="AME292" s="11"/>
      <c r="AMF292" s="11"/>
      <c r="AMG292" s="11"/>
      <c r="AMH292" s="11"/>
      <c r="AMI292" s="11"/>
      <c r="AMJ292" s="11"/>
      <c r="AMK292" s="11"/>
      <c r="AML292" s="11"/>
    </row>
    <row r="293" spans="1:1026" ht="45" x14ac:dyDescent="0.25">
      <c r="A293" s="35" t="s">
        <v>392</v>
      </c>
      <c r="B293" s="29" t="s">
        <v>251</v>
      </c>
      <c r="C293" s="18" t="s">
        <v>230</v>
      </c>
      <c r="D293" s="10">
        <v>22</v>
      </c>
      <c r="E293" s="9">
        <f t="shared" si="26"/>
        <v>2.2000000000000002</v>
      </c>
      <c r="F293" s="9">
        <v>21.8</v>
      </c>
      <c r="G293" s="40">
        <f t="shared" si="28"/>
        <v>4.3600000000000003</v>
      </c>
      <c r="H293" s="3">
        <f t="shared" si="27"/>
        <v>26.16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  <c r="AKS293" s="11"/>
      <c r="AKT293" s="11"/>
      <c r="AKU293" s="11"/>
      <c r="AKV293" s="11"/>
      <c r="AKW293" s="11"/>
      <c r="AKX293" s="11"/>
      <c r="AKY293" s="11"/>
      <c r="AKZ293" s="11"/>
      <c r="ALA293" s="11"/>
      <c r="ALB293" s="11"/>
      <c r="ALC293" s="11"/>
      <c r="ALD293" s="11"/>
      <c r="ALE293" s="11"/>
      <c r="ALF293" s="11"/>
      <c r="ALG293" s="11"/>
      <c r="ALH293" s="11"/>
      <c r="ALI293" s="11"/>
      <c r="ALJ293" s="11"/>
      <c r="ALK293" s="11"/>
      <c r="ALL293" s="11"/>
      <c r="ALM293" s="11"/>
      <c r="ALN293" s="11"/>
      <c r="ALO293" s="11"/>
      <c r="ALP293" s="11"/>
      <c r="ALQ293" s="11"/>
      <c r="ALR293" s="11"/>
      <c r="ALS293" s="11"/>
      <c r="ALT293" s="11"/>
      <c r="ALU293" s="11"/>
      <c r="ALV293" s="11"/>
      <c r="ALW293" s="11"/>
      <c r="ALX293" s="11"/>
      <c r="ALY293" s="11"/>
      <c r="ALZ293" s="11"/>
      <c r="AMA293" s="11"/>
      <c r="AMB293" s="11"/>
      <c r="AMC293" s="11"/>
      <c r="AMD293" s="11"/>
      <c r="AME293" s="11"/>
      <c r="AMF293" s="11"/>
      <c r="AMG293" s="11"/>
      <c r="AMH293" s="11"/>
      <c r="AMI293" s="11"/>
      <c r="AMJ293" s="11"/>
      <c r="AMK293" s="11"/>
      <c r="AML293" s="11"/>
    </row>
    <row r="294" spans="1:1026" ht="45" x14ac:dyDescent="0.25">
      <c r="A294" s="130" t="s">
        <v>393</v>
      </c>
      <c r="B294" s="29" t="s">
        <v>252</v>
      </c>
      <c r="C294" s="18"/>
      <c r="D294" s="5"/>
      <c r="E294" s="9"/>
      <c r="F294" s="9"/>
      <c r="G294" s="40"/>
      <c r="H294" s="3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  <c r="AMH294" s="11"/>
      <c r="AMI294" s="11"/>
      <c r="AMJ294" s="11"/>
      <c r="AMK294" s="11"/>
      <c r="AML294" s="11"/>
    </row>
    <row r="295" spans="1:1026" x14ac:dyDescent="0.25">
      <c r="A295" s="131"/>
      <c r="B295" s="29" t="s">
        <v>253</v>
      </c>
      <c r="C295" s="18" t="s">
        <v>230</v>
      </c>
      <c r="D295" s="5">
        <v>19</v>
      </c>
      <c r="E295" s="9">
        <f t="shared" si="26"/>
        <v>1.9000000000000001</v>
      </c>
      <c r="F295" s="9">
        <v>23</v>
      </c>
      <c r="G295" s="40">
        <f t="shared" si="28"/>
        <v>4.6000000000000005</v>
      </c>
      <c r="H295" s="3">
        <f t="shared" si="27"/>
        <v>27.6</v>
      </c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  <c r="AMH295" s="11"/>
      <c r="AMI295" s="11"/>
      <c r="AMJ295" s="11"/>
      <c r="AMK295" s="11"/>
      <c r="AML295" s="11"/>
    </row>
    <row r="296" spans="1:1026" x14ac:dyDescent="0.25">
      <c r="A296" s="132"/>
      <c r="B296" s="29" t="s">
        <v>254</v>
      </c>
      <c r="C296" s="18" t="s">
        <v>230</v>
      </c>
      <c r="D296" s="10">
        <v>76</v>
      </c>
      <c r="E296" s="9">
        <f t="shared" si="26"/>
        <v>7.6000000000000005</v>
      </c>
      <c r="F296" s="9">
        <v>76.2</v>
      </c>
      <c r="G296" s="40">
        <f t="shared" si="28"/>
        <v>15.240000000000002</v>
      </c>
      <c r="H296" s="3">
        <f t="shared" si="27"/>
        <v>91.44</v>
      </c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  <c r="AMB296" s="11"/>
      <c r="AMC296" s="11"/>
      <c r="AMD296" s="11"/>
      <c r="AME296" s="11"/>
      <c r="AMF296" s="11"/>
      <c r="AMG296" s="11"/>
      <c r="AMH296" s="11"/>
      <c r="AMI296" s="11"/>
      <c r="AMJ296" s="11"/>
      <c r="AMK296" s="11"/>
      <c r="AML296" s="11"/>
    </row>
    <row r="297" spans="1:1026" ht="45" x14ac:dyDescent="0.25">
      <c r="A297" s="130" t="s">
        <v>394</v>
      </c>
      <c r="B297" s="29" t="s">
        <v>255</v>
      </c>
      <c r="C297" s="18"/>
      <c r="D297" s="5"/>
      <c r="E297" s="9"/>
      <c r="F297" s="9"/>
      <c r="G297" s="40"/>
      <c r="H297" s="3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  <c r="AMB297" s="11"/>
      <c r="AMC297" s="11"/>
      <c r="AMD297" s="11"/>
      <c r="AME297" s="11"/>
      <c r="AMF297" s="11"/>
      <c r="AMG297" s="11"/>
      <c r="AMH297" s="11"/>
      <c r="AMI297" s="11"/>
      <c r="AMJ297" s="11"/>
      <c r="AMK297" s="11"/>
      <c r="AML297" s="11"/>
    </row>
    <row r="298" spans="1:1026" x14ac:dyDescent="0.25">
      <c r="A298" s="131"/>
      <c r="B298" s="29" t="s">
        <v>256</v>
      </c>
      <c r="C298" s="18" t="s">
        <v>230</v>
      </c>
      <c r="D298" s="5">
        <v>20</v>
      </c>
      <c r="E298" s="9">
        <f t="shared" si="26"/>
        <v>2</v>
      </c>
      <c r="F298" s="9">
        <v>24.2</v>
      </c>
      <c r="G298" s="40">
        <f t="shared" si="28"/>
        <v>4.84</v>
      </c>
      <c r="H298" s="3">
        <f t="shared" si="27"/>
        <v>29.04</v>
      </c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  <c r="AMB298" s="11"/>
      <c r="AMC298" s="11"/>
      <c r="AMD298" s="11"/>
      <c r="AME298" s="11"/>
      <c r="AMF298" s="11"/>
      <c r="AMG298" s="11"/>
      <c r="AMH298" s="11"/>
      <c r="AMI298" s="11"/>
      <c r="AMJ298" s="11"/>
      <c r="AMK298" s="11"/>
      <c r="AML298" s="11"/>
    </row>
    <row r="299" spans="1:1026" x14ac:dyDescent="0.25">
      <c r="A299" s="131"/>
      <c r="B299" s="29" t="s">
        <v>257</v>
      </c>
      <c r="C299" s="18" t="s">
        <v>230</v>
      </c>
      <c r="D299" s="5">
        <v>85</v>
      </c>
      <c r="E299" s="9">
        <f t="shared" si="26"/>
        <v>8.5</v>
      </c>
      <c r="F299" s="9">
        <f t="shared" ref="F299:F307" si="29">D299+E299</f>
        <v>93.5</v>
      </c>
      <c r="G299" s="40">
        <f t="shared" si="28"/>
        <v>18.7</v>
      </c>
      <c r="H299" s="3">
        <f t="shared" si="27"/>
        <v>112.2</v>
      </c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  <c r="AMB299" s="11"/>
      <c r="AMC299" s="11"/>
      <c r="AMD299" s="11"/>
      <c r="AME299" s="11"/>
      <c r="AMF299" s="11"/>
      <c r="AMG299" s="11"/>
      <c r="AMH299" s="11"/>
      <c r="AMI299" s="11"/>
      <c r="AMJ299" s="11"/>
      <c r="AMK299" s="11"/>
      <c r="AML299" s="11"/>
    </row>
    <row r="300" spans="1:1026" x14ac:dyDescent="0.25">
      <c r="A300" s="131"/>
      <c r="B300" s="29" t="s">
        <v>258</v>
      </c>
      <c r="C300" s="18" t="s">
        <v>230</v>
      </c>
      <c r="D300" s="5">
        <v>360</v>
      </c>
      <c r="E300" s="9">
        <f t="shared" si="26"/>
        <v>36</v>
      </c>
      <c r="F300" s="9">
        <f t="shared" si="29"/>
        <v>396</v>
      </c>
      <c r="G300" s="40">
        <f t="shared" si="28"/>
        <v>79.2</v>
      </c>
      <c r="H300" s="3">
        <f t="shared" si="27"/>
        <v>475.2</v>
      </c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  <c r="AKS300" s="11"/>
      <c r="AKT300" s="11"/>
      <c r="AKU300" s="11"/>
      <c r="AKV300" s="11"/>
      <c r="AKW300" s="11"/>
      <c r="AKX300" s="11"/>
      <c r="AKY300" s="11"/>
      <c r="AKZ300" s="11"/>
      <c r="ALA300" s="11"/>
      <c r="ALB300" s="11"/>
      <c r="ALC300" s="11"/>
      <c r="ALD300" s="11"/>
      <c r="ALE300" s="11"/>
      <c r="ALF300" s="11"/>
      <c r="ALG300" s="11"/>
      <c r="ALH300" s="11"/>
      <c r="ALI300" s="11"/>
      <c r="ALJ300" s="11"/>
      <c r="ALK300" s="11"/>
      <c r="ALL300" s="11"/>
      <c r="ALM300" s="11"/>
      <c r="ALN300" s="11"/>
      <c r="ALO300" s="11"/>
      <c r="ALP300" s="11"/>
      <c r="ALQ300" s="11"/>
      <c r="ALR300" s="11"/>
      <c r="ALS300" s="11"/>
      <c r="ALT300" s="11"/>
      <c r="ALU300" s="11"/>
      <c r="ALV300" s="11"/>
      <c r="ALW300" s="11"/>
      <c r="ALX300" s="11"/>
      <c r="ALY300" s="11"/>
      <c r="ALZ300" s="11"/>
      <c r="AMA300" s="11"/>
      <c r="AMB300" s="11"/>
      <c r="AMC300" s="11"/>
      <c r="AMD300" s="11"/>
      <c r="AME300" s="11"/>
      <c r="AMF300" s="11"/>
      <c r="AMG300" s="11"/>
      <c r="AMH300" s="11"/>
      <c r="AMI300" s="11"/>
      <c r="AMJ300" s="11"/>
      <c r="AMK300" s="11"/>
      <c r="AML300" s="11"/>
    </row>
    <row r="301" spans="1:1026" x14ac:dyDescent="0.25">
      <c r="A301" s="132"/>
      <c r="B301" s="29" t="s">
        <v>259</v>
      </c>
      <c r="C301" s="18" t="s">
        <v>230</v>
      </c>
      <c r="D301" s="5">
        <v>960</v>
      </c>
      <c r="E301" s="9">
        <f t="shared" si="26"/>
        <v>96</v>
      </c>
      <c r="F301" s="9">
        <f t="shared" si="29"/>
        <v>1056</v>
      </c>
      <c r="G301" s="40">
        <f t="shared" si="28"/>
        <v>211.20000000000002</v>
      </c>
      <c r="H301" s="3">
        <f t="shared" si="27"/>
        <v>1267.2</v>
      </c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  <c r="AKS301" s="11"/>
      <c r="AKT301" s="11"/>
      <c r="AKU301" s="11"/>
      <c r="AKV301" s="11"/>
      <c r="AKW301" s="11"/>
      <c r="AKX301" s="11"/>
      <c r="AKY301" s="11"/>
      <c r="AKZ301" s="11"/>
      <c r="ALA301" s="11"/>
      <c r="ALB301" s="11"/>
      <c r="ALC301" s="11"/>
      <c r="ALD301" s="11"/>
      <c r="ALE301" s="11"/>
      <c r="ALF301" s="11"/>
      <c r="ALG301" s="11"/>
      <c r="ALH301" s="11"/>
      <c r="ALI301" s="11"/>
      <c r="ALJ301" s="11"/>
      <c r="ALK301" s="11"/>
      <c r="ALL301" s="11"/>
      <c r="ALM301" s="11"/>
      <c r="ALN301" s="11"/>
      <c r="ALO301" s="11"/>
      <c r="ALP301" s="11"/>
      <c r="ALQ301" s="11"/>
      <c r="ALR301" s="11"/>
      <c r="ALS301" s="11"/>
      <c r="ALT301" s="11"/>
      <c r="ALU301" s="11"/>
      <c r="ALV301" s="11"/>
      <c r="ALW301" s="11"/>
      <c r="ALX301" s="11"/>
      <c r="ALY301" s="11"/>
      <c r="ALZ301" s="11"/>
      <c r="AMA301" s="11"/>
      <c r="AMB301" s="11"/>
      <c r="AMC301" s="11"/>
      <c r="AMD301" s="11"/>
      <c r="AME301" s="11"/>
      <c r="AMF301" s="11"/>
      <c r="AMG301" s="11"/>
      <c r="AMH301" s="11"/>
      <c r="AMI301" s="11"/>
      <c r="AMJ301" s="11"/>
      <c r="AMK301" s="11"/>
      <c r="AML301" s="11"/>
    </row>
    <row r="302" spans="1:1026" ht="45" x14ac:dyDescent="0.25">
      <c r="A302" s="35" t="s">
        <v>395</v>
      </c>
      <c r="B302" s="29" t="s">
        <v>260</v>
      </c>
      <c r="C302" s="18" t="s">
        <v>230</v>
      </c>
      <c r="D302" s="10">
        <v>110</v>
      </c>
      <c r="E302" s="9">
        <f t="shared" si="26"/>
        <v>11</v>
      </c>
      <c r="F302" s="9">
        <f t="shared" si="29"/>
        <v>121</v>
      </c>
      <c r="G302" s="40">
        <f t="shared" si="28"/>
        <v>24.200000000000003</v>
      </c>
      <c r="H302" s="3">
        <f t="shared" si="27"/>
        <v>145.19999999999999</v>
      </c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  <c r="AMB302" s="11"/>
      <c r="AMC302" s="11"/>
      <c r="AMD302" s="11"/>
      <c r="AME302" s="11"/>
      <c r="AMF302" s="11"/>
      <c r="AMG302" s="11"/>
      <c r="AMH302" s="11"/>
      <c r="AMI302" s="11"/>
      <c r="AMJ302" s="11"/>
      <c r="AMK302" s="11"/>
      <c r="AML302" s="11"/>
    </row>
    <row r="303" spans="1:1026" ht="60" x14ac:dyDescent="0.25">
      <c r="A303" s="130" t="s">
        <v>396</v>
      </c>
      <c r="B303" s="29" t="s">
        <v>261</v>
      </c>
      <c r="C303" s="18"/>
      <c r="D303" s="5"/>
      <c r="E303" s="9">
        <f t="shared" si="26"/>
        <v>0</v>
      </c>
      <c r="F303" s="9"/>
      <c r="G303" s="40"/>
      <c r="H303" s="3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  <c r="AKS303" s="11"/>
      <c r="AKT303" s="11"/>
      <c r="AKU303" s="11"/>
      <c r="AKV303" s="11"/>
      <c r="AKW303" s="11"/>
      <c r="AKX303" s="11"/>
      <c r="AKY303" s="11"/>
      <c r="AKZ303" s="11"/>
      <c r="ALA303" s="11"/>
      <c r="ALB303" s="11"/>
      <c r="ALC303" s="11"/>
      <c r="ALD303" s="11"/>
      <c r="ALE303" s="11"/>
      <c r="ALF303" s="11"/>
      <c r="ALG303" s="11"/>
      <c r="ALH303" s="11"/>
      <c r="ALI303" s="11"/>
      <c r="ALJ303" s="11"/>
      <c r="ALK303" s="11"/>
      <c r="ALL303" s="11"/>
      <c r="ALM303" s="11"/>
      <c r="ALN303" s="11"/>
      <c r="ALO303" s="11"/>
      <c r="ALP303" s="11"/>
      <c r="ALQ303" s="11"/>
      <c r="ALR303" s="11"/>
      <c r="ALS303" s="11"/>
      <c r="ALT303" s="11"/>
      <c r="ALU303" s="11"/>
      <c r="ALV303" s="11"/>
      <c r="ALW303" s="11"/>
      <c r="ALX303" s="11"/>
      <c r="ALY303" s="11"/>
      <c r="ALZ303" s="11"/>
      <c r="AMA303" s="11"/>
      <c r="AMB303" s="11"/>
      <c r="AMC303" s="11"/>
      <c r="AMD303" s="11"/>
      <c r="AME303" s="11"/>
      <c r="AMF303" s="11"/>
      <c r="AMG303" s="11"/>
      <c r="AMH303" s="11"/>
      <c r="AMI303" s="11"/>
      <c r="AMJ303" s="11"/>
      <c r="AMK303" s="11"/>
      <c r="AML303" s="11"/>
    </row>
    <row r="304" spans="1:1026" x14ac:dyDescent="0.25">
      <c r="A304" s="131"/>
      <c r="B304" s="29" t="s">
        <v>262</v>
      </c>
      <c r="C304" s="18" t="s">
        <v>230</v>
      </c>
      <c r="D304" s="5">
        <v>10</v>
      </c>
      <c r="E304" s="9">
        <f t="shared" si="26"/>
        <v>1</v>
      </c>
      <c r="F304" s="9">
        <f t="shared" si="29"/>
        <v>11</v>
      </c>
      <c r="G304" s="40">
        <f t="shared" si="28"/>
        <v>2.2000000000000002</v>
      </c>
      <c r="H304" s="3">
        <f t="shared" si="27"/>
        <v>13.2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  <c r="AKS304" s="11"/>
      <c r="AKT304" s="11"/>
      <c r="AKU304" s="11"/>
      <c r="AKV304" s="11"/>
      <c r="AKW304" s="11"/>
      <c r="AKX304" s="11"/>
      <c r="AKY304" s="11"/>
      <c r="AKZ304" s="11"/>
      <c r="ALA304" s="11"/>
      <c r="ALB304" s="11"/>
      <c r="ALC304" s="11"/>
      <c r="ALD304" s="11"/>
      <c r="ALE304" s="11"/>
      <c r="ALF304" s="11"/>
      <c r="ALG304" s="11"/>
      <c r="ALH304" s="11"/>
      <c r="ALI304" s="11"/>
      <c r="ALJ304" s="11"/>
      <c r="ALK304" s="11"/>
      <c r="ALL304" s="11"/>
      <c r="ALM304" s="11"/>
      <c r="ALN304" s="11"/>
      <c r="ALO304" s="11"/>
      <c r="ALP304" s="11"/>
      <c r="ALQ304" s="11"/>
      <c r="ALR304" s="11"/>
      <c r="ALS304" s="11"/>
      <c r="ALT304" s="11"/>
      <c r="ALU304" s="11"/>
      <c r="ALV304" s="11"/>
      <c r="ALW304" s="11"/>
      <c r="ALX304" s="11"/>
      <c r="ALY304" s="11"/>
      <c r="ALZ304" s="11"/>
      <c r="AMA304" s="11"/>
      <c r="AMB304" s="11"/>
      <c r="AMC304" s="11"/>
      <c r="AMD304" s="11"/>
      <c r="AME304" s="11"/>
      <c r="AMF304" s="11"/>
      <c r="AMG304" s="11"/>
      <c r="AMH304" s="11"/>
      <c r="AMI304" s="11"/>
      <c r="AMJ304" s="11"/>
      <c r="AMK304" s="11"/>
      <c r="AML304" s="11"/>
    </row>
    <row r="305" spans="1:1026" x14ac:dyDescent="0.25">
      <c r="A305" s="132"/>
      <c r="B305" s="29" t="s">
        <v>254</v>
      </c>
      <c r="C305" s="18" t="s">
        <v>230</v>
      </c>
      <c r="D305" s="10">
        <v>60</v>
      </c>
      <c r="E305" s="9">
        <f t="shared" si="26"/>
        <v>6</v>
      </c>
      <c r="F305" s="9">
        <v>60.5</v>
      </c>
      <c r="G305" s="40">
        <f t="shared" si="28"/>
        <v>12.100000000000001</v>
      </c>
      <c r="H305" s="3">
        <f t="shared" si="27"/>
        <v>72.599999999999994</v>
      </c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  <c r="AKS305" s="11"/>
      <c r="AKT305" s="11"/>
      <c r="AKU305" s="11"/>
      <c r="AKV305" s="11"/>
      <c r="AKW305" s="11"/>
      <c r="AKX305" s="11"/>
      <c r="AKY305" s="11"/>
      <c r="AKZ305" s="11"/>
      <c r="ALA305" s="11"/>
      <c r="ALB305" s="11"/>
      <c r="ALC305" s="11"/>
      <c r="ALD305" s="11"/>
      <c r="ALE305" s="11"/>
      <c r="ALF305" s="11"/>
      <c r="ALG305" s="11"/>
      <c r="ALH305" s="11"/>
      <c r="ALI305" s="11"/>
      <c r="ALJ305" s="11"/>
      <c r="ALK305" s="11"/>
      <c r="ALL305" s="11"/>
      <c r="ALM305" s="11"/>
      <c r="ALN305" s="11"/>
      <c r="ALO305" s="11"/>
      <c r="ALP305" s="11"/>
      <c r="ALQ305" s="11"/>
      <c r="ALR305" s="11"/>
      <c r="ALS305" s="11"/>
      <c r="ALT305" s="11"/>
      <c r="ALU305" s="11"/>
      <c r="ALV305" s="11"/>
      <c r="ALW305" s="11"/>
      <c r="ALX305" s="11"/>
      <c r="ALY305" s="11"/>
      <c r="ALZ305" s="11"/>
      <c r="AMA305" s="11"/>
      <c r="AMB305" s="11"/>
      <c r="AMC305" s="11"/>
      <c r="AMD305" s="11"/>
      <c r="AME305" s="11"/>
      <c r="AMF305" s="11"/>
      <c r="AMG305" s="11"/>
      <c r="AMH305" s="11"/>
      <c r="AMI305" s="11"/>
      <c r="AMJ305" s="11"/>
      <c r="AMK305" s="11"/>
      <c r="AML305" s="11"/>
    </row>
    <row r="306" spans="1:1026" x14ac:dyDescent="0.25">
      <c r="A306" s="130" t="s">
        <v>359</v>
      </c>
      <c r="B306" s="29" t="s">
        <v>263</v>
      </c>
      <c r="C306" s="18"/>
      <c r="D306" s="5"/>
      <c r="E306" s="9">
        <f t="shared" si="26"/>
        <v>0</v>
      </c>
      <c r="F306" s="9"/>
      <c r="G306" s="40"/>
      <c r="H306" s="3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  <c r="AKS306" s="11"/>
      <c r="AKT306" s="11"/>
      <c r="AKU306" s="11"/>
      <c r="AKV306" s="11"/>
      <c r="AKW306" s="11"/>
      <c r="AKX306" s="11"/>
      <c r="AKY306" s="11"/>
      <c r="AKZ306" s="11"/>
      <c r="ALA306" s="11"/>
      <c r="ALB306" s="11"/>
      <c r="ALC306" s="11"/>
      <c r="ALD306" s="11"/>
      <c r="ALE306" s="11"/>
      <c r="ALF306" s="11"/>
      <c r="ALG306" s="11"/>
      <c r="ALH306" s="11"/>
      <c r="ALI306" s="11"/>
      <c r="ALJ306" s="11"/>
      <c r="ALK306" s="11"/>
      <c r="ALL306" s="11"/>
      <c r="ALM306" s="11"/>
      <c r="ALN306" s="11"/>
      <c r="ALO306" s="11"/>
      <c r="ALP306" s="11"/>
      <c r="ALQ306" s="11"/>
      <c r="ALR306" s="11"/>
      <c r="ALS306" s="11"/>
      <c r="ALT306" s="11"/>
      <c r="ALU306" s="11"/>
      <c r="ALV306" s="11"/>
      <c r="ALW306" s="11"/>
      <c r="ALX306" s="11"/>
      <c r="ALY306" s="11"/>
      <c r="ALZ306" s="11"/>
      <c r="AMA306" s="11"/>
      <c r="AMB306" s="11"/>
      <c r="AMC306" s="11"/>
      <c r="AMD306" s="11"/>
      <c r="AME306" s="11"/>
      <c r="AMF306" s="11"/>
      <c r="AMG306" s="11"/>
      <c r="AMH306" s="11"/>
      <c r="AMI306" s="11"/>
      <c r="AMJ306" s="11"/>
      <c r="AMK306" s="11"/>
      <c r="AML306" s="11"/>
    </row>
    <row r="307" spans="1:1026" x14ac:dyDescent="0.25">
      <c r="A307" s="131"/>
      <c r="B307" s="29" t="s">
        <v>254</v>
      </c>
      <c r="C307" s="18" t="s">
        <v>230</v>
      </c>
      <c r="D307" s="5">
        <v>10</v>
      </c>
      <c r="E307" s="9">
        <f t="shared" si="26"/>
        <v>1</v>
      </c>
      <c r="F307" s="9">
        <f t="shared" si="29"/>
        <v>11</v>
      </c>
      <c r="G307" s="40">
        <f t="shared" si="28"/>
        <v>2.2000000000000002</v>
      </c>
      <c r="H307" s="3">
        <f t="shared" si="27"/>
        <v>13.2</v>
      </c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  <c r="ABM307" s="11"/>
      <c r="ABN307" s="11"/>
      <c r="ABO307" s="11"/>
      <c r="ABP307" s="11"/>
      <c r="ABQ307" s="11"/>
      <c r="ABR307" s="11"/>
      <c r="ABS307" s="11"/>
      <c r="ABT307" s="11"/>
      <c r="ABU307" s="11"/>
      <c r="ABV307" s="11"/>
      <c r="ABW307" s="11"/>
      <c r="ABX307" s="11"/>
      <c r="ABY307" s="11"/>
      <c r="ABZ307" s="11"/>
      <c r="ACA307" s="11"/>
      <c r="ACB307" s="11"/>
      <c r="ACC307" s="11"/>
      <c r="ACD307" s="11"/>
      <c r="ACE307" s="11"/>
      <c r="ACF307" s="11"/>
      <c r="ACG307" s="11"/>
      <c r="ACH307" s="11"/>
      <c r="ACI307" s="11"/>
      <c r="ACJ307" s="11"/>
      <c r="ACK307" s="11"/>
      <c r="ACL307" s="11"/>
      <c r="ACM307" s="11"/>
      <c r="ACN307" s="11"/>
      <c r="ACO307" s="11"/>
      <c r="ACP307" s="11"/>
      <c r="ACQ307" s="11"/>
      <c r="ACR307" s="11"/>
      <c r="ACS307" s="11"/>
      <c r="ACT307" s="11"/>
      <c r="ACU307" s="11"/>
      <c r="ACV307" s="11"/>
      <c r="ACW307" s="11"/>
      <c r="ACX307" s="11"/>
      <c r="ACY307" s="11"/>
      <c r="ACZ307" s="11"/>
      <c r="ADA307" s="11"/>
      <c r="ADB307" s="11"/>
      <c r="ADC307" s="11"/>
      <c r="ADD307" s="11"/>
      <c r="ADE307" s="11"/>
      <c r="ADF307" s="11"/>
      <c r="ADG307" s="11"/>
      <c r="ADH307" s="11"/>
      <c r="ADI307" s="11"/>
      <c r="ADJ307" s="11"/>
      <c r="ADK307" s="11"/>
      <c r="ADL307" s="11"/>
      <c r="ADM307" s="11"/>
      <c r="ADN307" s="11"/>
      <c r="ADO307" s="11"/>
      <c r="ADP307" s="11"/>
      <c r="ADQ307" s="11"/>
      <c r="ADR307" s="11"/>
      <c r="ADS307" s="11"/>
      <c r="ADT307" s="11"/>
      <c r="ADU307" s="11"/>
      <c r="ADV307" s="11"/>
      <c r="ADW307" s="11"/>
      <c r="ADX307" s="11"/>
      <c r="ADY307" s="11"/>
      <c r="ADZ307" s="11"/>
      <c r="AEA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EM307" s="11"/>
      <c r="AEN307" s="11"/>
      <c r="AEO307" s="11"/>
      <c r="AEP307" s="11"/>
      <c r="AEQ307" s="11"/>
      <c r="AER307" s="11"/>
      <c r="AES307" s="11"/>
      <c r="AET307" s="11"/>
      <c r="AEU307" s="11"/>
      <c r="AEV307" s="11"/>
      <c r="AEW307" s="11"/>
      <c r="AEX307" s="11"/>
      <c r="AEY307" s="11"/>
      <c r="AEZ307" s="11"/>
      <c r="AFA307" s="11"/>
      <c r="AFB307" s="11"/>
      <c r="AFC307" s="11"/>
      <c r="AFD307" s="11"/>
      <c r="AFE307" s="11"/>
      <c r="AFF307" s="11"/>
      <c r="AFG307" s="11"/>
      <c r="AFH307" s="11"/>
      <c r="AFI307" s="11"/>
      <c r="AFJ307" s="11"/>
      <c r="AFK307" s="11"/>
      <c r="AFL307" s="11"/>
      <c r="AFM307" s="11"/>
      <c r="AFN307" s="11"/>
      <c r="AFO307" s="11"/>
      <c r="AFP307" s="11"/>
      <c r="AFQ307" s="11"/>
      <c r="AFR307" s="11"/>
      <c r="AFS307" s="11"/>
      <c r="AFT307" s="11"/>
      <c r="AFU307" s="11"/>
      <c r="AFV307" s="11"/>
      <c r="AFW307" s="11"/>
      <c r="AFX307" s="11"/>
      <c r="AFY307" s="11"/>
      <c r="AFZ307" s="11"/>
      <c r="AGA307" s="11"/>
      <c r="AGB307" s="11"/>
      <c r="AGC307" s="11"/>
      <c r="AGD307" s="11"/>
      <c r="AGE307" s="11"/>
      <c r="AGF307" s="11"/>
      <c r="AGG307" s="11"/>
      <c r="AGH307" s="11"/>
      <c r="AGI307" s="11"/>
      <c r="AGJ307" s="11"/>
      <c r="AGK307" s="11"/>
      <c r="AGL307" s="11"/>
      <c r="AGM307" s="11"/>
      <c r="AGN307" s="11"/>
      <c r="AGO307" s="11"/>
      <c r="AGP307" s="11"/>
      <c r="AGQ307" s="11"/>
      <c r="AGR307" s="11"/>
      <c r="AGS307" s="11"/>
      <c r="AGT307" s="11"/>
      <c r="AGU307" s="11"/>
      <c r="AGV307" s="11"/>
      <c r="AGW307" s="11"/>
      <c r="AGX307" s="11"/>
      <c r="AGY307" s="11"/>
      <c r="AGZ307" s="11"/>
      <c r="AHA307" s="11"/>
      <c r="AHB307" s="11"/>
      <c r="AHC307" s="11"/>
      <c r="AHD307" s="11"/>
      <c r="AHE307" s="11"/>
      <c r="AHF307" s="11"/>
      <c r="AHG307" s="11"/>
      <c r="AHH307" s="11"/>
      <c r="AHI307" s="11"/>
      <c r="AHJ307" s="11"/>
      <c r="AHK307" s="11"/>
      <c r="AHL307" s="11"/>
      <c r="AHM307" s="11"/>
      <c r="AHN307" s="11"/>
      <c r="AHO307" s="11"/>
      <c r="AHP307" s="11"/>
      <c r="AHQ307" s="11"/>
      <c r="AHR307" s="11"/>
      <c r="AHS307" s="11"/>
      <c r="AHT307" s="11"/>
      <c r="AHU307" s="11"/>
      <c r="AHV307" s="11"/>
      <c r="AHW307" s="11"/>
      <c r="AHX307" s="11"/>
      <c r="AHY307" s="11"/>
      <c r="AHZ307" s="11"/>
      <c r="AIA307" s="11"/>
      <c r="AIB307" s="11"/>
      <c r="AIC307" s="11"/>
      <c r="AID307" s="11"/>
      <c r="AIE307" s="11"/>
      <c r="AIF307" s="11"/>
      <c r="AIG307" s="11"/>
      <c r="AIH307" s="11"/>
      <c r="AII307" s="11"/>
      <c r="AIJ307" s="11"/>
      <c r="AIK307" s="11"/>
      <c r="AIL307" s="11"/>
      <c r="AIM307" s="11"/>
      <c r="AIN307" s="11"/>
      <c r="AIO307" s="11"/>
      <c r="AIP307" s="11"/>
      <c r="AIQ307" s="11"/>
      <c r="AIR307" s="11"/>
      <c r="AIS307" s="11"/>
      <c r="AIT307" s="11"/>
      <c r="AIU307" s="11"/>
      <c r="AIV307" s="11"/>
      <c r="AIW307" s="11"/>
      <c r="AIX307" s="11"/>
      <c r="AIY307" s="11"/>
      <c r="AIZ307" s="11"/>
      <c r="AJA307" s="11"/>
      <c r="AJB307" s="11"/>
      <c r="AJC307" s="11"/>
      <c r="AJD307" s="11"/>
      <c r="AJE307" s="11"/>
      <c r="AJF307" s="11"/>
      <c r="AJG307" s="11"/>
      <c r="AJH307" s="11"/>
      <c r="AJI307" s="11"/>
      <c r="AJJ307" s="11"/>
      <c r="AJK307" s="11"/>
      <c r="AJL307" s="11"/>
      <c r="AJM307" s="11"/>
      <c r="AJN307" s="11"/>
      <c r="AJO307" s="11"/>
      <c r="AJP307" s="11"/>
      <c r="AJQ307" s="11"/>
      <c r="AJR307" s="11"/>
      <c r="AJS307" s="11"/>
      <c r="AJT307" s="11"/>
      <c r="AJU307" s="11"/>
      <c r="AJV307" s="11"/>
      <c r="AJW307" s="11"/>
      <c r="AJX307" s="11"/>
      <c r="AJY307" s="11"/>
      <c r="AJZ307" s="11"/>
      <c r="AKA307" s="11"/>
      <c r="AKB307" s="11"/>
      <c r="AKC307" s="11"/>
      <c r="AKD307" s="11"/>
      <c r="AKE307" s="11"/>
      <c r="AKF307" s="11"/>
      <c r="AKG307" s="11"/>
      <c r="AKH307" s="11"/>
      <c r="AKI307" s="11"/>
      <c r="AKJ307" s="11"/>
      <c r="AKK307" s="11"/>
      <c r="AKL307" s="11"/>
      <c r="AKM307" s="11"/>
      <c r="AKN307" s="11"/>
      <c r="AKO307" s="11"/>
      <c r="AKP307" s="11"/>
      <c r="AKQ307" s="11"/>
      <c r="AKR307" s="11"/>
      <c r="AKS307" s="11"/>
      <c r="AKT307" s="11"/>
      <c r="AKU307" s="11"/>
      <c r="AKV307" s="11"/>
      <c r="AKW307" s="11"/>
      <c r="AKX307" s="11"/>
      <c r="AKY307" s="11"/>
      <c r="AKZ307" s="11"/>
      <c r="ALA307" s="11"/>
      <c r="ALB307" s="11"/>
      <c r="ALC307" s="11"/>
      <c r="ALD307" s="11"/>
      <c r="ALE307" s="11"/>
      <c r="ALF307" s="11"/>
      <c r="ALG307" s="11"/>
      <c r="ALH307" s="11"/>
      <c r="ALI307" s="11"/>
      <c r="ALJ307" s="11"/>
      <c r="ALK307" s="11"/>
      <c r="ALL307" s="11"/>
      <c r="ALM307" s="11"/>
      <c r="ALN307" s="11"/>
      <c r="ALO307" s="11"/>
      <c r="ALP307" s="11"/>
      <c r="ALQ307" s="11"/>
      <c r="ALR307" s="11"/>
      <c r="ALS307" s="11"/>
      <c r="ALT307" s="11"/>
      <c r="ALU307" s="11"/>
      <c r="ALV307" s="11"/>
      <c r="ALW307" s="11"/>
      <c r="ALX307" s="11"/>
      <c r="ALY307" s="11"/>
      <c r="ALZ307" s="11"/>
      <c r="AMA307" s="11"/>
      <c r="AMB307" s="11"/>
      <c r="AMC307" s="11"/>
      <c r="AMD307" s="11"/>
      <c r="AME307" s="11"/>
      <c r="AMF307" s="11"/>
      <c r="AMG307" s="11"/>
      <c r="AMH307" s="11"/>
      <c r="AMI307" s="11"/>
      <c r="AMJ307" s="11"/>
      <c r="AMK307" s="11"/>
      <c r="AML307" s="11"/>
    </row>
    <row r="308" spans="1:1026" x14ac:dyDescent="0.25">
      <c r="A308" s="132"/>
      <c r="B308" s="29" t="s">
        <v>264</v>
      </c>
      <c r="C308" s="18" t="s">
        <v>230</v>
      </c>
      <c r="D308" s="10">
        <v>82</v>
      </c>
      <c r="E308" s="9">
        <f t="shared" si="26"/>
        <v>8.2000000000000011</v>
      </c>
      <c r="F308" s="9">
        <v>82.3</v>
      </c>
      <c r="G308" s="40">
        <f t="shared" si="28"/>
        <v>16.46</v>
      </c>
      <c r="H308" s="3">
        <f t="shared" si="27"/>
        <v>98.759999999999991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  <c r="ABM308" s="11"/>
      <c r="ABN308" s="11"/>
      <c r="ABO308" s="11"/>
      <c r="ABP308" s="11"/>
      <c r="ABQ308" s="11"/>
      <c r="ABR308" s="11"/>
      <c r="ABS308" s="11"/>
      <c r="ABT308" s="11"/>
      <c r="ABU308" s="11"/>
      <c r="ABV308" s="11"/>
      <c r="ABW308" s="11"/>
      <c r="ABX308" s="11"/>
      <c r="ABY308" s="11"/>
      <c r="ABZ308" s="11"/>
      <c r="ACA308" s="11"/>
      <c r="ACB308" s="11"/>
      <c r="ACC308" s="11"/>
      <c r="ACD308" s="11"/>
      <c r="ACE308" s="11"/>
      <c r="ACF308" s="11"/>
      <c r="ACG308" s="11"/>
      <c r="ACH308" s="11"/>
      <c r="ACI308" s="11"/>
      <c r="ACJ308" s="11"/>
      <c r="ACK308" s="11"/>
      <c r="ACL308" s="11"/>
      <c r="ACM308" s="11"/>
      <c r="ACN308" s="11"/>
      <c r="ACO308" s="11"/>
      <c r="ACP308" s="11"/>
      <c r="ACQ308" s="11"/>
      <c r="ACR308" s="11"/>
      <c r="ACS308" s="11"/>
      <c r="ACT308" s="11"/>
      <c r="ACU308" s="11"/>
      <c r="ACV308" s="11"/>
      <c r="ACW308" s="11"/>
      <c r="ACX308" s="11"/>
      <c r="ACY308" s="11"/>
      <c r="ACZ308" s="11"/>
      <c r="ADA308" s="11"/>
      <c r="ADB308" s="11"/>
      <c r="ADC308" s="11"/>
      <c r="ADD308" s="11"/>
      <c r="ADE308" s="11"/>
      <c r="ADF308" s="11"/>
      <c r="ADG308" s="11"/>
      <c r="ADH308" s="11"/>
      <c r="ADI308" s="11"/>
      <c r="ADJ308" s="11"/>
      <c r="ADK308" s="11"/>
      <c r="ADL308" s="11"/>
      <c r="ADM308" s="11"/>
      <c r="ADN308" s="11"/>
      <c r="ADO308" s="11"/>
      <c r="ADP308" s="11"/>
      <c r="ADQ308" s="11"/>
      <c r="ADR308" s="11"/>
      <c r="ADS308" s="11"/>
      <c r="ADT308" s="11"/>
      <c r="ADU308" s="11"/>
      <c r="ADV308" s="11"/>
      <c r="ADW308" s="11"/>
      <c r="ADX308" s="11"/>
      <c r="ADY308" s="11"/>
      <c r="ADZ308" s="11"/>
      <c r="AEA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EM308" s="11"/>
      <c r="AEN308" s="11"/>
      <c r="AEO308" s="11"/>
      <c r="AEP308" s="11"/>
      <c r="AEQ308" s="11"/>
      <c r="AER308" s="11"/>
      <c r="AES308" s="11"/>
      <c r="AET308" s="11"/>
      <c r="AEU308" s="11"/>
      <c r="AEV308" s="11"/>
      <c r="AEW308" s="11"/>
      <c r="AEX308" s="11"/>
      <c r="AEY308" s="11"/>
      <c r="AEZ308" s="11"/>
      <c r="AFA308" s="11"/>
      <c r="AFB308" s="11"/>
      <c r="AFC308" s="11"/>
      <c r="AFD308" s="11"/>
      <c r="AFE308" s="11"/>
      <c r="AFF308" s="11"/>
      <c r="AFG308" s="11"/>
      <c r="AFH308" s="11"/>
      <c r="AFI308" s="11"/>
      <c r="AFJ308" s="11"/>
      <c r="AFK308" s="11"/>
      <c r="AFL308" s="11"/>
      <c r="AFM308" s="11"/>
      <c r="AFN308" s="11"/>
      <c r="AFO308" s="11"/>
      <c r="AFP308" s="11"/>
      <c r="AFQ308" s="11"/>
      <c r="AFR308" s="11"/>
      <c r="AFS308" s="11"/>
      <c r="AFT308" s="11"/>
      <c r="AFU308" s="11"/>
      <c r="AFV308" s="11"/>
      <c r="AFW308" s="11"/>
      <c r="AFX308" s="11"/>
      <c r="AFY308" s="11"/>
      <c r="AFZ308" s="11"/>
      <c r="AGA308" s="11"/>
      <c r="AGB308" s="11"/>
      <c r="AGC308" s="11"/>
      <c r="AGD308" s="11"/>
      <c r="AGE308" s="11"/>
      <c r="AGF308" s="11"/>
      <c r="AGG308" s="11"/>
      <c r="AGH308" s="11"/>
      <c r="AGI308" s="11"/>
      <c r="AGJ308" s="11"/>
      <c r="AGK308" s="11"/>
      <c r="AGL308" s="11"/>
      <c r="AGM308" s="11"/>
      <c r="AGN308" s="11"/>
      <c r="AGO308" s="11"/>
      <c r="AGP308" s="11"/>
      <c r="AGQ308" s="11"/>
      <c r="AGR308" s="11"/>
      <c r="AGS308" s="11"/>
      <c r="AGT308" s="11"/>
      <c r="AGU308" s="11"/>
      <c r="AGV308" s="11"/>
      <c r="AGW308" s="11"/>
      <c r="AGX308" s="11"/>
      <c r="AGY308" s="11"/>
      <c r="AGZ308" s="11"/>
      <c r="AHA308" s="11"/>
      <c r="AHB308" s="11"/>
      <c r="AHC308" s="11"/>
      <c r="AHD308" s="11"/>
      <c r="AHE308" s="11"/>
      <c r="AHF308" s="11"/>
      <c r="AHG308" s="11"/>
      <c r="AHH308" s="11"/>
      <c r="AHI308" s="11"/>
      <c r="AHJ308" s="11"/>
      <c r="AHK308" s="11"/>
      <c r="AHL308" s="11"/>
      <c r="AHM308" s="11"/>
      <c r="AHN308" s="11"/>
      <c r="AHO308" s="11"/>
      <c r="AHP308" s="11"/>
      <c r="AHQ308" s="11"/>
      <c r="AHR308" s="11"/>
      <c r="AHS308" s="11"/>
      <c r="AHT308" s="11"/>
      <c r="AHU308" s="11"/>
      <c r="AHV308" s="11"/>
      <c r="AHW308" s="11"/>
      <c r="AHX308" s="11"/>
      <c r="AHY308" s="11"/>
      <c r="AHZ308" s="11"/>
      <c r="AIA308" s="11"/>
      <c r="AIB308" s="11"/>
      <c r="AIC308" s="11"/>
      <c r="AID308" s="11"/>
      <c r="AIE308" s="11"/>
      <c r="AIF308" s="11"/>
      <c r="AIG308" s="11"/>
      <c r="AIH308" s="11"/>
      <c r="AII308" s="11"/>
      <c r="AIJ308" s="11"/>
      <c r="AIK308" s="11"/>
      <c r="AIL308" s="11"/>
      <c r="AIM308" s="11"/>
      <c r="AIN308" s="11"/>
      <c r="AIO308" s="11"/>
      <c r="AIP308" s="11"/>
      <c r="AIQ308" s="11"/>
      <c r="AIR308" s="11"/>
      <c r="AIS308" s="11"/>
      <c r="AIT308" s="11"/>
      <c r="AIU308" s="11"/>
      <c r="AIV308" s="11"/>
      <c r="AIW308" s="11"/>
      <c r="AIX308" s="11"/>
      <c r="AIY308" s="11"/>
      <c r="AIZ308" s="11"/>
      <c r="AJA308" s="11"/>
      <c r="AJB308" s="11"/>
      <c r="AJC308" s="11"/>
      <c r="AJD308" s="11"/>
      <c r="AJE308" s="11"/>
      <c r="AJF308" s="11"/>
      <c r="AJG308" s="11"/>
      <c r="AJH308" s="11"/>
      <c r="AJI308" s="11"/>
      <c r="AJJ308" s="11"/>
      <c r="AJK308" s="11"/>
      <c r="AJL308" s="11"/>
      <c r="AJM308" s="11"/>
      <c r="AJN308" s="11"/>
      <c r="AJO308" s="11"/>
      <c r="AJP308" s="11"/>
      <c r="AJQ308" s="11"/>
      <c r="AJR308" s="11"/>
      <c r="AJS308" s="11"/>
      <c r="AJT308" s="11"/>
      <c r="AJU308" s="11"/>
      <c r="AJV308" s="11"/>
      <c r="AJW308" s="11"/>
      <c r="AJX308" s="11"/>
      <c r="AJY308" s="11"/>
      <c r="AJZ308" s="11"/>
      <c r="AKA308" s="11"/>
      <c r="AKB308" s="11"/>
      <c r="AKC308" s="11"/>
      <c r="AKD308" s="11"/>
      <c r="AKE308" s="11"/>
      <c r="AKF308" s="11"/>
      <c r="AKG308" s="11"/>
      <c r="AKH308" s="11"/>
      <c r="AKI308" s="11"/>
      <c r="AKJ308" s="11"/>
      <c r="AKK308" s="11"/>
      <c r="AKL308" s="11"/>
      <c r="AKM308" s="11"/>
      <c r="AKN308" s="11"/>
      <c r="AKO308" s="11"/>
      <c r="AKP308" s="11"/>
      <c r="AKQ308" s="11"/>
      <c r="AKR308" s="11"/>
      <c r="AKS308" s="11"/>
      <c r="AKT308" s="11"/>
      <c r="AKU308" s="11"/>
      <c r="AKV308" s="11"/>
      <c r="AKW308" s="11"/>
      <c r="AKX308" s="11"/>
      <c r="AKY308" s="11"/>
      <c r="AKZ308" s="11"/>
      <c r="ALA308" s="11"/>
      <c r="ALB308" s="11"/>
      <c r="ALC308" s="11"/>
      <c r="ALD308" s="11"/>
      <c r="ALE308" s="11"/>
      <c r="ALF308" s="11"/>
      <c r="ALG308" s="11"/>
      <c r="ALH308" s="11"/>
      <c r="ALI308" s="11"/>
      <c r="ALJ308" s="11"/>
      <c r="ALK308" s="11"/>
      <c r="ALL308" s="11"/>
      <c r="ALM308" s="11"/>
      <c r="ALN308" s="11"/>
      <c r="ALO308" s="11"/>
      <c r="ALP308" s="11"/>
      <c r="ALQ308" s="11"/>
      <c r="ALR308" s="11"/>
      <c r="ALS308" s="11"/>
      <c r="ALT308" s="11"/>
      <c r="ALU308" s="11"/>
      <c r="ALV308" s="11"/>
      <c r="ALW308" s="11"/>
      <c r="ALX308" s="11"/>
      <c r="ALY308" s="11"/>
      <c r="ALZ308" s="11"/>
      <c r="AMA308" s="11"/>
      <c r="AMB308" s="11"/>
      <c r="AMC308" s="11"/>
      <c r="AMD308" s="11"/>
      <c r="AME308" s="11"/>
      <c r="AMF308" s="11"/>
      <c r="AMG308" s="11"/>
      <c r="AMH308" s="11"/>
      <c r="AMI308" s="11"/>
      <c r="AMJ308" s="11"/>
      <c r="AMK308" s="11"/>
      <c r="AML308" s="11"/>
    </row>
    <row r="309" spans="1:1026" ht="30" x14ac:dyDescent="0.25">
      <c r="A309" s="130" t="s">
        <v>397</v>
      </c>
      <c r="B309" s="29" t="s">
        <v>265</v>
      </c>
      <c r="C309" s="18"/>
      <c r="D309" s="5"/>
      <c r="E309" s="9"/>
      <c r="F309" s="9"/>
      <c r="G309" s="40"/>
      <c r="H309" s="3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  <c r="AKS309" s="11"/>
      <c r="AKT309" s="11"/>
      <c r="AKU309" s="11"/>
      <c r="AKV309" s="11"/>
      <c r="AKW309" s="11"/>
      <c r="AKX309" s="11"/>
      <c r="AKY309" s="11"/>
      <c r="AKZ309" s="11"/>
      <c r="ALA309" s="11"/>
      <c r="ALB309" s="11"/>
      <c r="ALC309" s="11"/>
      <c r="ALD309" s="11"/>
      <c r="ALE309" s="11"/>
      <c r="ALF309" s="11"/>
      <c r="ALG309" s="11"/>
      <c r="ALH309" s="11"/>
      <c r="ALI309" s="11"/>
      <c r="ALJ309" s="11"/>
      <c r="ALK309" s="11"/>
      <c r="ALL309" s="11"/>
      <c r="ALM309" s="11"/>
      <c r="ALN309" s="11"/>
      <c r="ALO309" s="11"/>
      <c r="ALP309" s="11"/>
      <c r="ALQ309" s="11"/>
      <c r="ALR309" s="11"/>
      <c r="ALS309" s="11"/>
      <c r="ALT309" s="11"/>
      <c r="ALU309" s="11"/>
      <c r="ALV309" s="11"/>
      <c r="ALW309" s="11"/>
      <c r="ALX309" s="11"/>
      <c r="ALY309" s="11"/>
      <c r="ALZ309" s="11"/>
      <c r="AMA309" s="11"/>
      <c r="AMB309" s="11"/>
      <c r="AMC309" s="11"/>
      <c r="AMD309" s="11"/>
      <c r="AME309" s="11"/>
      <c r="AMF309" s="11"/>
      <c r="AMG309" s="11"/>
      <c r="AMH309" s="11"/>
      <c r="AMI309" s="11"/>
      <c r="AMJ309" s="11"/>
      <c r="AMK309" s="11"/>
      <c r="AML309" s="11"/>
    </row>
    <row r="310" spans="1:1026" x14ac:dyDescent="0.25">
      <c r="A310" s="131"/>
      <c r="B310" s="29" t="s">
        <v>254</v>
      </c>
      <c r="C310" s="18" t="s">
        <v>230</v>
      </c>
      <c r="D310" s="5">
        <v>19</v>
      </c>
      <c r="E310" s="9">
        <f t="shared" si="26"/>
        <v>1.9000000000000001</v>
      </c>
      <c r="F310" s="9">
        <f>D310+E310</f>
        <v>20.9</v>
      </c>
      <c r="G310" s="40">
        <f t="shared" si="28"/>
        <v>4.18</v>
      </c>
      <c r="H310" s="3">
        <f t="shared" si="27"/>
        <v>25.08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  <c r="ABM310" s="11"/>
      <c r="ABN310" s="11"/>
      <c r="ABO310" s="11"/>
      <c r="ABP310" s="11"/>
      <c r="ABQ310" s="11"/>
      <c r="ABR310" s="11"/>
      <c r="ABS310" s="11"/>
      <c r="ABT310" s="11"/>
      <c r="ABU310" s="11"/>
      <c r="ABV310" s="11"/>
      <c r="ABW310" s="11"/>
      <c r="ABX310" s="11"/>
      <c r="ABY310" s="11"/>
      <c r="ABZ310" s="11"/>
      <c r="ACA310" s="11"/>
      <c r="ACB310" s="11"/>
      <c r="ACC310" s="11"/>
      <c r="ACD310" s="11"/>
      <c r="ACE310" s="11"/>
      <c r="ACF310" s="11"/>
      <c r="ACG310" s="11"/>
      <c r="ACH310" s="11"/>
      <c r="ACI310" s="11"/>
      <c r="ACJ310" s="11"/>
      <c r="ACK310" s="11"/>
      <c r="ACL310" s="11"/>
      <c r="ACM310" s="11"/>
      <c r="ACN310" s="11"/>
      <c r="ACO310" s="11"/>
      <c r="ACP310" s="11"/>
      <c r="ACQ310" s="11"/>
      <c r="ACR310" s="11"/>
      <c r="ACS310" s="11"/>
      <c r="ACT310" s="11"/>
      <c r="ACU310" s="11"/>
      <c r="ACV310" s="11"/>
      <c r="ACW310" s="11"/>
      <c r="ACX310" s="11"/>
      <c r="ACY310" s="11"/>
      <c r="ACZ310" s="11"/>
      <c r="ADA310" s="11"/>
      <c r="ADB310" s="11"/>
      <c r="ADC310" s="11"/>
      <c r="ADD310" s="11"/>
      <c r="ADE310" s="11"/>
      <c r="ADF310" s="11"/>
      <c r="ADG310" s="11"/>
      <c r="ADH310" s="11"/>
      <c r="ADI310" s="11"/>
      <c r="ADJ310" s="11"/>
      <c r="ADK310" s="11"/>
      <c r="ADL310" s="11"/>
      <c r="ADM310" s="11"/>
      <c r="ADN310" s="11"/>
      <c r="ADO310" s="11"/>
      <c r="ADP310" s="11"/>
      <c r="ADQ310" s="11"/>
      <c r="ADR310" s="11"/>
      <c r="ADS310" s="11"/>
      <c r="ADT310" s="11"/>
      <c r="ADU310" s="11"/>
      <c r="ADV310" s="11"/>
      <c r="ADW310" s="11"/>
      <c r="ADX310" s="11"/>
      <c r="ADY310" s="11"/>
      <c r="ADZ310" s="11"/>
      <c r="AEA310" s="11"/>
      <c r="AEB310" s="11"/>
      <c r="AEC310" s="11"/>
      <c r="AED310" s="11"/>
      <c r="AEE310" s="11"/>
      <c r="AEF310" s="11"/>
      <c r="AEG310" s="11"/>
      <c r="AEH310" s="11"/>
      <c r="AEI310" s="11"/>
      <c r="AEJ310" s="11"/>
      <c r="AEK310" s="11"/>
      <c r="AEL310" s="11"/>
      <c r="AEM310" s="11"/>
      <c r="AEN310" s="11"/>
      <c r="AEO310" s="11"/>
      <c r="AEP310" s="11"/>
      <c r="AEQ310" s="11"/>
      <c r="AER310" s="11"/>
      <c r="AES310" s="11"/>
      <c r="AET310" s="11"/>
      <c r="AEU310" s="11"/>
      <c r="AEV310" s="11"/>
      <c r="AEW310" s="11"/>
      <c r="AEX310" s="11"/>
      <c r="AEY310" s="11"/>
      <c r="AEZ310" s="11"/>
      <c r="AFA310" s="11"/>
      <c r="AFB310" s="11"/>
      <c r="AFC310" s="11"/>
      <c r="AFD310" s="11"/>
      <c r="AFE310" s="11"/>
      <c r="AFF310" s="11"/>
      <c r="AFG310" s="11"/>
      <c r="AFH310" s="11"/>
      <c r="AFI310" s="11"/>
      <c r="AFJ310" s="11"/>
      <c r="AFK310" s="11"/>
      <c r="AFL310" s="11"/>
      <c r="AFM310" s="11"/>
      <c r="AFN310" s="11"/>
      <c r="AFO310" s="11"/>
      <c r="AFP310" s="11"/>
      <c r="AFQ310" s="11"/>
      <c r="AFR310" s="11"/>
      <c r="AFS310" s="11"/>
      <c r="AFT310" s="11"/>
      <c r="AFU310" s="11"/>
      <c r="AFV310" s="11"/>
      <c r="AFW310" s="11"/>
      <c r="AFX310" s="11"/>
      <c r="AFY310" s="11"/>
      <c r="AFZ310" s="11"/>
      <c r="AGA310" s="11"/>
      <c r="AGB310" s="11"/>
      <c r="AGC310" s="11"/>
      <c r="AGD310" s="11"/>
      <c r="AGE310" s="11"/>
      <c r="AGF310" s="11"/>
      <c r="AGG310" s="11"/>
      <c r="AGH310" s="11"/>
      <c r="AGI310" s="11"/>
      <c r="AGJ310" s="11"/>
      <c r="AGK310" s="11"/>
      <c r="AGL310" s="11"/>
      <c r="AGM310" s="11"/>
      <c r="AGN310" s="11"/>
      <c r="AGO310" s="11"/>
      <c r="AGP310" s="11"/>
      <c r="AGQ310" s="11"/>
      <c r="AGR310" s="11"/>
      <c r="AGS310" s="11"/>
      <c r="AGT310" s="11"/>
      <c r="AGU310" s="11"/>
      <c r="AGV310" s="11"/>
      <c r="AGW310" s="11"/>
      <c r="AGX310" s="11"/>
      <c r="AGY310" s="11"/>
      <c r="AGZ310" s="11"/>
      <c r="AHA310" s="11"/>
      <c r="AHB310" s="11"/>
      <c r="AHC310" s="11"/>
      <c r="AHD310" s="11"/>
      <c r="AHE310" s="11"/>
      <c r="AHF310" s="11"/>
      <c r="AHG310" s="11"/>
      <c r="AHH310" s="11"/>
      <c r="AHI310" s="11"/>
      <c r="AHJ310" s="11"/>
      <c r="AHK310" s="11"/>
      <c r="AHL310" s="11"/>
      <c r="AHM310" s="11"/>
      <c r="AHN310" s="11"/>
      <c r="AHO310" s="11"/>
      <c r="AHP310" s="11"/>
      <c r="AHQ310" s="11"/>
      <c r="AHR310" s="11"/>
      <c r="AHS310" s="11"/>
      <c r="AHT310" s="11"/>
      <c r="AHU310" s="11"/>
      <c r="AHV310" s="11"/>
      <c r="AHW310" s="11"/>
      <c r="AHX310" s="11"/>
      <c r="AHY310" s="11"/>
      <c r="AHZ310" s="11"/>
      <c r="AIA310" s="11"/>
      <c r="AIB310" s="11"/>
      <c r="AIC310" s="11"/>
      <c r="AID310" s="11"/>
      <c r="AIE310" s="11"/>
      <c r="AIF310" s="11"/>
      <c r="AIG310" s="11"/>
      <c r="AIH310" s="11"/>
      <c r="AII310" s="11"/>
      <c r="AIJ310" s="11"/>
      <c r="AIK310" s="11"/>
      <c r="AIL310" s="11"/>
      <c r="AIM310" s="11"/>
      <c r="AIN310" s="11"/>
      <c r="AIO310" s="11"/>
      <c r="AIP310" s="11"/>
      <c r="AIQ310" s="11"/>
      <c r="AIR310" s="11"/>
      <c r="AIS310" s="11"/>
      <c r="AIT310" s="11"/>
      <c r="AIU310" s="11"/>
      <c r="AIV310" s="11"/>
      <c r="AIW310" s="11"/>
      <c r="AIX310" s="11"/>
      <c r="AIY310" s="11"/>
      <c r="AIZ310" s="11"/>
      <c r="AJA310" s="11"/>
      <c r="AJB310" s="11"/>
      <c r="AJC310" s="11"/>
      <c r="AJD310" s="11"/>
      <c r="AJE310" s="11"/>
      <c r="AJF310" s="11"/>
      <c r="AJG310" s="11"/>
      <c r="AJH310" s="11"/>
      <c r="AJI310" s="11"/>
      <c r="AJJ310" s="11"/>
      <c r="AJK310" s="11"/>
      <c r="AJL310" s="11"/>
      <c r="AJM310" s="11"/>
      <c r="AJN310" s="11"/>
      <c r="AJO310" s="11"/>
      <c r="AJP310" s="11"/>
      <c r="AJQ310" s="11"/>
      <c r="AJR310" s="11"/>
      <c r="AJS310" s="11"/>
      <c r="AJT310" s="11"/>
      <c r="AJU310" s="11"/>
      <c r="AJV310" s="11"/>
      <c r="AJW310" s="11"/>
      <c r="AJX310" s="11"/>
      <c r="AJY310" s="11"/>
      <c r="AJZ310" s="11"/>
      <c r="AKA310" s="11"/>
      <c r="AKB310" s="11"/>
      <c r="AKC310" s="11"/>
      <c r="AKD310" s="11"/>
      <c r="AKE310" s="11"/>
      <c r="AKF310" s="11"/>
      <c r="AKG310" s="11"/>
      <c r="AKH310" s="11"/>
      <c r="AKI310" s="11"/>
      <c r="AKJ310" s="11"/>
      <c r="AKK310" s="11"/>
      <c r="AKL310" s="11"/>
      <c r="AKM310" s="11"/>
      <c r="AKN310" s="11"/>
      <c r="AKO310" s="11"/>
      <c r="AKP310" s="11"/>
      <c r="AKQ310" s="11"/>
      <c r="AKR310" s="11"/>
      <c r="AKS310" s="11"/>
      <c r="AKT310" s="11"/>
      <c r="AKU310" s="11"/>
      <c r="AKV310" s="11"/>
      <c r="AKW310" s="11"/>
      <c r="AKX310" s="11"/>
      <c r="AKY310" s="11"/>
      <c r="AKZ310" s="11"/>
      <c r="ALA310" s="11"/>
      <c r="ALB310" s="11"/>
      <c r="ALC310" s="11"/>
      <c r="ALD310" s="11"/>
      <c r="ALE310" s="11"/>
      <c r="ALF310" s="11"/>
      <c r="ALG310" s="11"/>
      <c r="ALH310" s="11"/>
      <c r="ALI310" s="11"/>
      <c r="ALJ310" s="11"/>
      <c r="ALK310" s="11"/>
      <c r="ALL310" s="11"/>
      <c r="ALM310" s="11"/>
      <c r="ALN310" s="11"/>
      <c r="ALO310" s="11"/>
      <c r="ALP310" s="11"/>
      <c r="ALQ310" s="11"/>
      <c r="ALR310" s="11"/>
      <c r="ALS310" s="11"/>
      <c r="ALT310" s="11"/>
      <c r="ALU310" s="11"/>
      <c r="ALV310" s="11"/>
      <c r="ALW310" s="11"/>
      <c r="ALX310" s="11"/>
      <c r="ALY310" s="11"/>
      <c r="ALZ310" s="11"/>
      <c r="AMA310" s="11"/>
      <c r="AMB310" s="11"/>
      <c r="AMC310" s="11"/>
      <c r="AMD310" s="11"/>
      <c r="AME310" s="11"/>
      <c r="AMF310" s="11"/>
      <c r="AMG310" s="11"/>
      <c r="AMH310" s="11"/>
      <c r="AMI310" s="11"/>
      <c r="AMJ310" s="11"/>
      <c r="AMK310" s="11"/>
      <c r="AML310" s="11"/>
    </row>
    <row r="311" spans="1:1026" x14ac:dyDescent="0.25">
      <c r="A311" s="132"/>
      <c r="B311" s="29" t="s">
        <v>264</v>
      </c>
      <c r="C311" s="18" t="s">
        <v>230</v>
      </c>
      <c r="D311" s="10">
        <v>97</v>
      </c>
      <c r="E311" s="9">
        <f t="shared" si="26"/>
        <v>9.7000000000000011</v>
      </c>
      <c r="F311" s="9">
        <f>D311+E311</f>
        <v>106.7</v>
      </c>
      <c r="G311" s="40">
        <f t="shared" si="28"/>
        <v>21.340000000000003</v>
      </c>
      <c r="H311" s="3">
        <f t="shared" si="27"/>
        <v>128.04000000000002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  <c r="SK311" s="11"/>
      <c r="SL311" s="11"/>
      <c r="SM311" s="11"/>
      <c r="SN311" s="11"/>
      <c r="SO311" s="11"/>
      <c r="SP311" s="11"/>
      <c r="SQ311" s="11"/>
      <c r="SR311" s="11"/>
      <c r="SS311" s="11"/>
      <c r="ST311" s="11"/>
      <c r="SU311" s="11"/>
      <c r="SV311" s="11"/>
      <c r="SW311" s="11"/>
      <c r="SX311" s="11"/>
      <c r="SY311" s="11"/>
      <c r="SZ311" s="11"/>
      <c r="TA311" s="11"/>
      <c r="TB311" s="11"/>
      <c r="TC311" s="11"/>
      <c r="TD311" s="11"/>
      <c r="TE311" s="11"/>
      <c r="TF311" s="11"/>
      <c r="TG311" s="11"/>
      <c r="TH311" s="11"/>
      <c r="TI311" s="11"/>
      <c r="TJ311" s="11"/>
      <c r="TK311" s="11"/>
      <c r="TL311" s="11"/>
      <c r="TM311" s="11"/>
      <c r="TN311" s="11"/>
      <c r="TO311" s="11"/>
      <c r="TP311" s="11"/>
      <c r="TQ311" s="11"/>
      <c r="TR311" s="11"/>
      <c r="TS311" s="11"/>
      <c r="TT311" s="11"/>
      <c r="TU311" s="11"/>
      <c r="TV311" s="11"/>
      <c r="TW311" s="11"/>
      <c r="TX311" s="11"/>
      <c r="TY311" s="11"/>
      <c r="TZ311" s="11"/>
      <c r="UA311" s="11"/>
      <c r="UB311" s="11"/>
      <c r="UC311" s="11"/>
      <c r="UD311" s="11"/>
      <c r="UE311" s="11"/>
      <c r="UF311" s="11"/>
      <c r="UG311" s="11"/>
      <c r="UH311" s="11"/>
      <c r="UI311" s="11"/>
      <c r="UJ311" s="11"/>
      <c r="UK311" s="11"/>
      <c r="UL311" s="11"/>
      <c r="UM311" s="11"/>
      <c r="UN311" s="11"/>
      <c r="UO311" s="11"/>
      <c r="UP311" s="11"/>
      <c r="UQ311" s="11"/>
      <c r="UR311" s="11"/>
      <c r="US311" s="11"/>
      <c r="UT311" s="11"/>
      <c r="UU311" s="11"/>
      <c r="UV311" s="11"/>
      <c r="UW311" s="11"/>
      <c r="UX311" s="11"/>
      <c r="UY311" s="11"/>
      <c r="UZ311" s="11"/>
      <c r="VA311" s="11"/>
      <c r="VB311" s="11"/>
      <c r="VC311" s="11"/>
      <c r="VD311" s="11"/>
      <c r="VE311" s="11"/>
      <c r="VF311" s="11"/>
      <c r="VG311" s="11"/>
      <c r="VH311" s="11"/>
      <c r="VI311" s="11"/>
      <c r="VJ311" s="11"/>
      <c r="VK311" s="11"/>
      <c r="VL311" s="11"/>
      <c r="VM311" s="11"/>
      <c r="VN311" s="11"/>
      <c r="VO311" s="11"/>
      <c r="VP311" s="11"/>
      <c r="VQ311" s="11"/>
      <c r="VR311" s="11"/>
      <c r="VS311" s="11"/>
      <c r="VT311" s="11"/>
      <c r="VU311" s="11"/>
      <c r="VV311" s="11"/>
      <c r="VW311" s="11"/>
      <c r="VX311" s="11"/>
      <c r="VY311" s="11"/>
      <c r="VZ311" s="11"/>
      <c r="WA311" s="11"/>
      <c r="WB311" s="11"/>
      <c r="WC311" s="11"/>
      <c r="WD311" s="11"/>
      <c r="WE311" s="11"/>
      <c r="WF311" s="11"/>
      <c r="WG311" s="11"/>
      <c r="WH311" s="11"/>
      <c r="WI311" s="11"/>
      <c r="WJ311" s="11"/>
      <c r="WK311" s="11"/>
      <c r="WL311" s="11"/>
      <c r="WM311" s="11"/>
      <c r="WN311" s="11"/>
      <c r="WO311" s="11"/>
      <c r="WP311" s="11"/>
      <c r="WQ311" s="11"/>
      <c r="WR311" s="11"/>
      <c r="WS311" s="11"/>
      <c r="WT311" s="11"/>
      <c r="WU311" s="11"/>
      <c r="WV311" s="11"/>
      <c r="WW311" s="11"/>
      <c r="WX311" s="11"/>
      <c r="WY311" s="11"/>
      <c r="WZ311" s="11"/>
      <c r="XA311" s="11"/>
      <c r="XB311" s="11"/>
      <c r="XC311" s="11"/>
      <c r="XD311" s="11"/>
      <c r="XE311" s="11"/>
      <c r="XF311" s="11"/>
      <c r="XG311" s="11"/>
      <c r="XH311" s="11"/>
      <c r="XI311" s="11"/>
      <c r="XJ311" s="11"/>
      <c r="XK311" s="11"/>
      <c r="XL311" s="11"/>
      <c r="XM311" s="11"/>
      <c r="XN311" s="11"/>
      <c r="XO311" s="11"/>
      <c r="XP311" s="11"/>
      <c r="XQ311" s="11"/>
      <c r="XR311" s="11"/>
      <c r="XS311" s="11"/>
      <c r="XT311" s="11"/>
      <c r="XU311" s="11"/>
      <c r="XV311" s="11"/>
      <c r="XW311" s="11"/>
      <c r="XX311" s="11"/>
      <c r="XY311" s="11"/>
      <c r="XZ311" s="11"/>
      <c r="YA311" s="11"/>
      <c r="YB311" s="11"/>
      <c r="YC311" s="11"/>
      <c r="YD311" s="11"/>
      <c r="YE311" s="11"/>
      <c r="YF311" s="11"/>
      <c r="YG311" s="11"/>
      <c r="YH311" s="11"/>
      <c r="YI311" s="11"/>
      <c r="YJ311" s="11"/>
      <c r="YK311" s="11"/>
      <c r="YL311" s="11"/>
      <c r="YM311" s="11"/>
      <c r="YN311" s="11"/>
      <c r="YO311" s="11"/>
      <c r="YP311" s="11"/>
      <c r="YQ311" s="11"/>
      <c r="YR311" s="11"/>
      <c r="YS311" s="11"/>
      <c r="YT311" s="11"/>
      <c r="YU311" s="11"/>
      <c r="YV311" s="11"/>
      <c r="YW311" s="11"/>
      <c r="YX311" s="11"/>
      <c r="YY311" s="11"/>
      <c r="YZ311" s="11"/>
      <c r="ZA311" s="11"/>
      <c r="ZB311" s="11"/>
      <c r="ZC311" s="11"/>
      <c r="ZD311" s="11"/>
      <c r="ZE311" s="11"/>
      <c r="ZF311" s="11"/>
      <c r="ZG311" s="11"/>
      <c r="ZH311" s="11"/>
      <c r="ZI311" s="11"/>
      <c r="ZJ311" s="11"/>
      <c r="ZK311" s="11"/>
      <c r="ZL311" s="11"/>
      <c r="ZM311" s="11"/>
      <c r="ZN311" s="11"/>
      <c r="ZO311" s="11"/>
      <c r="ZP311" s="11"/>
      <c r="ZQ311" s="11"/>
      <c r="ZR311" s="11"/>
      <c r="ZS311" s="11"/>
      <c r="ZT311" s="11"/>
      <c r="ZU311" s="11"/>
      <c r="ZV311" s="11"/>
      <c r="ZW311" s="11"/>
      <c r="ZX311" s="11"/>
      <c r="ZY311" s="11"/>
      <c r="ZZ311" s="11"/>
      <c r="AAA311" s="11"/>
      <c r="AAB311" s="11"/>
      <c r="AAC311" s="11"/>
      <c r="AAD311" s="11"/>
      <c r="AAE311" s="11"/>
      <c r="AAF311" s="11"/>
      <c r="AAG311" s="11"/>
      <c r="AAH311" s="11"/>
      <c r="AAI311" s="11"/>
      <c r="AAJ311" s="11"/>
      <c r="AAK311" s="11"/>
      <c r="AAL311" s="11"/>
      <c r="AAM311" s="11"/>
      <c r="AAN311" s="11"/>
      <c r="AAO311" s="11"/>
      <c r="AAP311" s="11"/>
      <c r="AAQ311" s="11"/>
      <c r="AAR311" s="11"/>
      <c r="AAS311" s="11"/>
      <c r="AAT311" s="11"/>
      <c r="AAU311" s="11"/>
      <c r="AAV311" s="11"/>
      <c r="AAW311" s="11"/>
      <c r="AAX311" s="11"/>
      <c r="AAY311" s="11"/>
      <c r="AAZ311" s="11"/>
      <c r="ABA311" s="11"/>
      <c r="ABB311" s="11"/>
      <c r="ABC311" s="11"/>
      <c r="ABD311" s="11"/>
      <c r="ABE311" s="11"/>
      <c r="ABF311" s="11"/>
      <c r="ABG311" s="11"/>
      <c r="ABH311" s="11"/>
      <c r="ABI311" s="11"/>
      <c r="ABJ311" s="11"/>
      <c r="ABK311" s="11"/>
      <c r="ABL311" s="11"/>
      <c r="ABM311" s="11"/>
      <c r="ABN311" s="11"/>
      <c r="ABO311" s="11"/>
      <c r="ABP311" s="11"/>
      <c r="ABQ311" s="11"/>
      <c r="ABR311" s="11"/>
      <c r="ABS311" s="11"/>
      <c r="ABT311" s="11"/>
      <c r="ABU311" s="11"/>
      <c r="ABV311" s="11"/>
      <c r="ABW311" s="11"/>
      <c r="ABX311" s="11"/>
      <c r="ABY311" s="11"/>
      <c r="ABZ311" s="11"/>
      <c r="ACA311" s="11"/>
      <c r="ACB311" s="11"/>
      <c r="ACC311" s="11"/>
      <c r="ACD311" s="11"/>
      <c r="ACE311" s="11"/>
      <c r="ACF311" s="11"/>
      <c r="ACG311" s="11"/>
      <c r="ACH311" s="11"/>
      <c r="ACI311" s="11"/>
      <c r="ACJ311" s="11"/>
      <c r="ACK311" s="11"/>
      <c r="ACL311" s="11"/>
      <c r="ACM311" s="11"/>
      <c r="ACN311" s="11"/>
      <c r="ACO311" s="11"/>
      <c r="ACP311" s="11"/>
      <c r="ACQ311" s="11"/>
      <c r="ACR311" s="11"/>
      <c r="ACS311" s="11"/>
      <c r="ACT311" s="11"/>
      <c r="ACU311" s="11"/>
      <c r="ACV311" s="11"/>
      <c r="ACW311" s="11"/>
      <c r="ACX311" s="11"/>
      <c r="ACY311" s="11"/>
      <c r="ACZ311" s="11"/>
      <c r="ADA311" s="11"/>
      <c r="ADB311" s="11"/>
      <c r="ADC311" s="11"/>
      <c r="ADD311" s="11"/>
      <c r="ADE311" s="11"/>
      <c r="ADF311" s="11"/>
      <c r="ADG311" s="11"/>
      <c r="ADH311" s="11"/>
      <c r="ADI311" s="11"/>
      <c r="ADJ311" s="11"/>
      <c r="ADK311" s="11"/>
      <c r="ADL311" s="11"/>
      <c r="ADM311" s="11"/>
      <c r="ADN311" s="11"/>
      <c r="ADO311" s="11"/>
      <c r="ADP311" s="11"/>
      <c r="ADQ311" s="11"/>
      <c r="ADR311" s="11"/>
      <c r="ADS311" s="11"/>
      <c r="ADT311" s="11"/>
      <c r="ADU311" s="11"/>
      <c r="ADV311" s="11"/>
      <c r="ADW311" s="11"/>
      <c r="ADX311" s="11"/>
      <c r="ADY311" s="11"/>
      <c r="ADZ311" s="11"/>
      <c r="AEA311" s="11"/>
      <c r="AEB311" s="11"/>
      <c r="AEC311" s="11"/>
      <c r="AED311" s="11"/>
      <c r="AEE311" s="11"/>
      <c r="AEF311" s="11"/>
      <c r="AEG311" s="11"/>
      <c r="AEH311" s="11"/>
      <c r="AEI311" s="11"/>
      <c r="AEJ311" s="11"/>
      <c r="AEK311" s="11"/>
      <c r="AEL311" s="11"/>
      <c r="AEM311" s="11"/>
      <c r="AEN311" s="11"/>
      <c r="AEO311" s="11"/>
      <c r="AEP311" s="11"/>
      <c r="AEQ311" s="11"/>
      <c r="AER311" s="11"/>
      <c r="AES311" s="11"/>
      <c r="AET311" s="11"/>
      <c r="AEU311" s="11"/>
      <c r="AEV311" s="11"/>
      <c r="AEW311" s="11"/>
      <c r="AEX311" s="11"/>
      <c r="AEY311" s="11"/>
      <c r="AEZ311" s="11"/>
      <c r="AFA311" s="11"/>
      <c r="AFB311" s="11"/>
      <c r="AFC311" s="11"/>
      <c r="AFD311" s="11"/>
      <c r="AFE311" s="11"/>
      <c r="AFF311" s="11"/>
      <c r="AFG311" s="11"/>
      <c r="AFH311" s="11"/>
      <c r="AFI311" s="11"/>
      <c r="AFJ311" s="11"/>
      <c r="AFK311" s="11"/>
      <c r="AFL311" s="11"/>
      <c r="AFM311" s="11"/>
      <c r="AFN311" s="11"/>
      <c r="AFO311" s="11"/>
      <c r="AFP311" s="11"/>
      <c r="AFQ311" s="11"/>
      <c r="AFR311" s="11"/>
      <c r="AFS311" s="11"/>
      <c r="AFT311" s="11"/>
      <c r="AFU311" s="11"/>
      <c r="AFV311" s="11"/>
      <c r="AFW311" s="11"/>
      <c r="AFX311" s="11"/>
      <c r="AFY311" s="11"/>
      <c r="AFZ311" s="11"/>
      <c r="AGA311" s="11"/>
      <c r="AGB311" s="11"/>
      <c r="AGC311" s="11"/>
      <c r="AGD311" s="11"/>
      <c r="AGE311" s="11"/>
      <c r="AGF311" s="11"/>
      <c r="AGG311" s="11"/>
      <c r="AGH311" s="11"/>
      <c r="AGI311" s="11"/>
      <c r="AGJ311" s="11"/>
      <c r="AGK311" s="11"/>
      <c r="AGL311" s="11"/>
      <c r="AGM311" s="11"/>
      <c r="AGN311" s="11"/>
      <c r="AGO311" s="11"/>
      <c r="AGP311" s="11"/>
      <c r="AGQ311" s="11"/>
      <c r="AGR311" s="11"/>
      <c r="AGS311" s="11"/>
      <c r="AGT311" s="11"/>
      <c r="AGU311" s="11"/>
      <c r="AGV311" s="11"/>
      <c r="AGW311" s="11"/>
      <c r="AGX311" s="11"/>
      <c r="AGY311" s="11"/>
      <c r="AGZ311" s="11"/>
      <c r="AHA311" s="11"/>
      <c r="AHB311" s="11"/>
      <c r="AHC311" s="11"/>
      <c r="AHD311" s="11"/>
      <c r="AHE311" s="11"/>
      <c r="AHF311" s="11"/>
      <c r="AHG311" s="11"/>
      <c r="AHH311" s="11"/>
      <c r="AHI311" s="11"/>
      <c r="AHJ311" s="11"/>
      <c r="AHK311" s="11"/>
      <c r="AHL311" s="11"/>
      <c r="AHM311" s="11"/>
      <c r="AHN311" s="11"/>
      <c r="AHO311" s="11"/>
      <c r="AHP311" s="11"/>
      <c r="AHQ311" s="11"/>
      <c r="AHR311" s="11"/>
      <c r="AHS311" s="11"/>
      <c r="AHT311" s="11"/>
      <c r="AHU311" s="11"/>
      <c r="AHV311" s="11"/>
      <c r="AHW311" s="11"/>
      <c r="AHX311" s="11"/>
      <c r="AHY311" s="11"/>
      <c r="AHZ311" s="11"/>
      <c r="AIA311" s="11"/>
      <c r="AIB311" s="11"/>
      <c r="AIC311" s="11"/>
      <c r="AID311" s="11"/>
      <c r="AIE311" s="11"/>
      <c r="AIF311" s="11"/>
      <c r="AIG311" s="11"/>
      <c r="AIH311" s="11"/>
      <c r="AII311" s="11"/>
      <c r="AIJ311" s="11"/>
      <c r="AIK311" s="11"/>
      <c r="AIL311" s="11"/>
      <c r="AIM311" s="11"/>
      <c r="AIN311" s="11"/>
      <c r="AIO311" s="11"/>
      <c r="AIP311" s="11"/>
      <c r="AIQ311" s="11"/>
      <c r="AIR311" s="11"/>
      <c r="AIS311" s="11"/>
      <c r="AIT311" s="11"/>
      <c r="AIU311" s="11"/>
      <c r="AIV311" s="11"/>
      <c r="AIW311" s="11"/>
      <c r="AIX311" s="11"/>
      <c r="AIY311" s="11"/>
      <c r="AIZ311" s="11"/>
      <c r="AJA311" s="11"/>
      <c r="AJB311" s="11"/>
      <c r="AJC311" s="11"/>
      <c r="AJD311" s="11"/>
      <c r="AJE311" s="11"/>
      <c r="AJF311" s="11"/>
      <c r="AJG311" s="11"/>
      <c r="AJH311" s="11"/>
      <c r="AJI311" s="11"/>
      <c r="AJJ311" s="11"/>
      <c r="AJK311" s="11"/>
      <c r="AJL311" s="11"/>
      <c r="AJM311" s="11"/>
      <c r="AJN311" s="11"/>
      <c r="AJO311" s="11"/>
      <c r="AJP311" s="11"/>
      <c r="AJQ311" s="11"/>
      <c r="AJR311" s="11"/>
      <c r="AJS311" s="11"/>
      <c r="AJT311" s="11"/>
      <c r="AJU311" s="11"/>
      <c r="AJV311" s="11"/>
      <c r="AJW311" s="11"/>
      <c r="AJX311" s="11"/>
      <c r="AJY311" s="11"/>
      <c r="AJZ311" s="11"/>
      <c r="AKA311" s="11"/>
      <c r="AKB311" s="11"/>
      <c r="AKC311" s="11"/>
      <c r="AKD311" s="11"/>
      <c r="AKE311" s="11"/>
      <c r="AKF311" s="11"/>
      <c r="AKG311" s="11"/>
      <c r="AKH311" s="11"/>
      <c r="AKI311" s="11"/>
      <c r="AKJ311" s="11"/>
      <c r="AKK311" s="11"/>
      <c r="AKL311" s="11"/>
      <c r="AKM311" s="11"/>
      <c r="AKN311" s="11"/>
      <c r="AKO311" s="11"/>
      <c r="AKP311" s="11"/>
      <c r="AKQ311" s="11"/>
      <c r="AKR311" s="11"/>
      <c r="AKS311" s="11"/>
      <c r="AKT311" s="11"/>
      <c r="AKU311" s="11"/>
      <c r="AKV311" s="11"/>
      <c r="AKW311" s="11"/>
      <c r="AKX311" s="11"/>
      <c r="AKY311" s="11"/>
      <c r="AKZ311" s="11"/>
      <c r="ALA311" s="11"/>
      <c r="ALB311" s="11"/>
      <c r="ALC311" s="11"/>
      <c r="ALD311" s="11"/>
      <c r="ALE311" s="11"/>
      <c r="ALF311" s="11"/>
      <c r="ALG311" s="11"/>
      <c r="ALH311" s="11"/>
      <c r="ALI311" s="11"/>
      <c r="ALJ311" s="11"/>
      <c r="ALK311" s="11"/>
      <c r="ALL311" s="11"/>
      <c r="ALM311" s="11"/>
      <c r="ALN311" s="11"/>
      <c r="ALO311" s="11"/>
      <c r="ALP311" s="11"/>
      <c r="ALQ311" s="11"/>
      <c r="ALR311" s="11"/>
      <c r="ALS311" s="11"/>
      <c r="ALT311" s="11"/>
      <c r="ALU311" s="11"/>
      <c r="ALV311" s="11"/>
      <c r="ALW311" s="11"/>
      <c r="ALX311" s="11"/>
      <c r="ALY311" s="11"/>
      <c r="ALZ311" s="11"/>
      <c r="AMA311" s="11"/>
      <c r="AMB311" s="11"/>
      <c r="AMC311" s="11"/>
      <c r="AMD311" s="11"/>
      <c r="AME311" s="11"/>
      <c r="AMF311" s="11"/>
      <c r="AMG311" s="11"/>
      <c r="AMH311" s="11"/>
      <c r="AMI311" s="11"/>
      <c r="AMJ311" s="11"/>
      <c r="AMK311" s="11"/>
      <c r="AML311" s="11"/>
    </row>
    <row r="312" spans="1:1026" ht="45" x14ac:dyDescent="0.25">
      <c r="A312" s="130" t="s">
        <v>398</v>
      </c>
      <c r="B312" s="29" t="s">
        <v>266</v>
      </c>
      <c r="C312" s="18"/>
      <c r="D312" s="5"/>
      <c r="E312" s="9"/>
      <c r="F312" s="9"/>
      <c r="G312" s="40"/>
      <c r="H312" s="3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  <c r="AFS312" s="11"/>
      <c r="AFT312" s="11"/>
      <c r="AFU312" s="11"/>
      <c r="AFV312" s="11"/>
      <c r="AFW312" s="11"/>
      <c r="AFX312" s="11"/>
      <c r="AFY312" s="11"/>
      <c r="AFZ312" s="11"/>
      <c r="AGA312" s="11"/>
      <c r="AGB312" s="11"/>
      <c r="AGC312" s="11"/>
      <c r="AGD312" s="11"/>
      <c r="AGE312" s="11"/>
      <c r="AGF312" s="11"/>
      <c r="AGG312" s="11"/>
      <c r="AGH312" s="11"/>
      <c r="AGI312" s="11"/>
      <c r="AGJ312" s="11"/>
      <c r="AGK312" s="11"/>
      <c r="AGL312" s="11"/>
      <c r="AGM312" s="11"/>
      <c r="AGN312" s="11"/>
      <c r="AGO312" s="11"/>
      <c r="AGP312" s="11"/>
      <c r="AGQ312" s="11"/>
      <c r="AGR312" s="11"/>
      <c r="AGS312" s="11"/>
      <c r="AGT312" s="11"/>
      <c r="AGU312" s="11"/>
      <c r="AGV312" s="11"/>
      <c r="AGW312" s="11"/>
      <c r="AGX312" s="11"/>
      <c r="AGY312" s="11"/>
      <c r="AGZ312" s="11"/>
      <c r="AHA312" s="11"/>
      <c r="AHB312" s="11"/>
      <c r="AHC312" s="11"/>
      <c r="AHD312" s="11"/>
      <c r="AHE312" s="11"/>
      <c r="AHF312" s="11"/>
      <c r="AHG312" s="11"/>
      <c r="AHH312" s="11"/>
      <c r="AHI312" s="11"/>
      <c r="AHJ312" s="11"/>
      <c r="AHK312" s="11"/>
      <c r="AHL312" s="11"/>
      <c r="AHM312" s="11"/>
      <c r="AHN312" s="11"/>
      <c r="AHO312" s="11"/>
      <c r="AHP312" s="11"/>
      <c r="AHQ312" s="11"/>
      <c r="AHR312" s="11"/>
      <c r="AHS312" s="11"/>
      <c r="AHT312" s="11"/>
      <c r="AHU312" s="11"/>
      <c r="AHV312" s="11"/>
      <c r="AHW312" s="11"/>
      <c r="AHX312" s="11"/>
      <c r="AHY312" s="11"/>
      <c r="AHZ312" s="11"/>
      <c r="AIA312" s="11"/>
      <c r="AIB312" s="11"/>
      <c r="AIC312" s="11"/>
      <c r="AID312" s="11"/>
      <c r="AIE312" s="11"/>
      <c r="AIF312" s="11"/>
      <c r="AIG312" s="11"/>
      <c r="AIH312" s="11"/>
      <c r="AII312" s="11"/>
      <c r="AIJ312" s="11"/>
      <c r="AIK312" s="11"/>
      <c r="AIL312" s="11"/>
      <c r="AIM312" s="11"/>
      <c r="AIN312" s="11"/>
      <c r="AIO312" s="11"/>
      <c r="AIP312" s="11"/>
      <c r="AIQ312" s="11"/>
      <c r="AIR312" s="11"/>
      <c r="AIS312" s="11"/>
      <c r="AIT312" s="11"/>
      <c r="AIU312" s="11"/>
      <c r="AIV312" s="11"/>
      <c r="AIW312" s="11"/>
      <c r="AIX312" s="11"/>
      <c r="AIY312" s="11"/>
      <c r="AIZ312" s="11"/>
      <c r="AJA312" s="11"/>
      <c r="AJB312" s="11"/>
      <c r="AJC312" s="11"/>
      <c r="AJD312" s="11"/>
      <c r="AJE312" s="11"/>
      <c r="AJF312" s="11"/>
      <c r="AJG312" s="11"/>
      <c r="AJH312" s="11"/>
      <c r="AJI312" s="11"/>
      <c r="AJJ312" s="11"/>
      <c r="AJK312" s="11"/>
      <c r="AJL312" s="11"/>
      <c r="AJM312" s="11"/>
      <c r="AJN312" s="11"/>
      <c r="AJO312" s="11"/>
      <c r="AJP312" s="11"/>
      <c r="AJQ312" s="11"/>
      <c r="AJR312" s="11"/>
      <c r="AJS312" s="11"/>
      <c r="AJT312" s="11"/>
      <c r="AJU312" s="11"/>
      <c r="AJV312" s="11"/>
      <c r="AJW312" s="11"/>
      <c r="AJX312" s="11"/>
      <c r="AJY312" s="11"/>
      <c r="AJZ312" s="11"/>
      <c r="AKA312" s="11"/>
      <c r="AKB312" s="11"/>
      <c r="AKC312" s="11"/>
      <c r="AKD312" s="11"/>
      <c r="AKE312" s="11"/>
      <c r="AKF312" s="11"/>
      <c r="AKG312" s="11"/>
      <c r="AKH312" s="11"/>
      <c r="AKI312" s="11"/>
      <c r="AKJ312" s="11"/>
      <c r="AKK312" s="11"/>
      <c r="AKL312" s="11"/>
      <c r="AKM312" s="11"/>
      <c r="AKN312" s="11"/>
      <c r="AKO312" s="11"/>
      <c r="AKP312" s="11"/>
      <c r="AKQ312" s="11"/>
      <c r="AKR312" s="11"/>
      <c r="AKS312" s="11"/>
      <c r="AKT312" s="11"/>
      <c r="AKU312" s="11"/>
      <c r="AKV312" s="11"/>
      <c r="AKW312" s="11"/>
      <c r="AKX312" s="11"/>
      <c r="AKY312" s="11"/>
      <c r="AKZ312" s="11"/>
      <c r="ALA312" s="11"/>
      <c r="ALB312" s="11"/>
      <c r="ALC312" s="11"/>
      <c r="ALD312" s="11"/>
      <c r="ALE312" s="11"/>
      <c r="ALF312" s="11"/>
      <c r="ALG312" s="11"/>
      <c r="ALH312" s="11"/>
      <c r="ALI312" s="11"/>
      <c r="ALJ312" s="11"/>
      <c r="ALK312" s="11"/>
      <c r="ALL312" s="11"/>
      <c r="ALM312" s="11"/>
      <c r="ALN312" s="11"/>
      <c r="ALO312" s="11"/>
      <c r="ALP312" s="11"/>
      <c r="ALQ312" s="11"/>
      <c r="ALR312" s="11"/>
      <c r="ALS312" s="11"/>
      <c r="ALT312" s="11"/>
      <c r="ALU312" s="11"/>
      <c r="ALV312" s="11"/>
      <c r="ALW312" s="11"/>
      <c r="ALX312" s="11"/>
      <c r="ALY312" s="11"/>
      <c r="ALZ312" s="11"/>
      <c r="AMA312" s="11"/>
      <c r="AMB312" s="11"/>
      <c r="AMC312" s="11"/>
      <c r="AMD312" s="11"/>
      <c r="AME312" s="11"/>
      <c r="AMF312" s="11"/>
      <c r="AMG312" s="11"/>
      <c r="AMH312" s="11"/>
      <c r="AMI312" s="11"/>
      <c r="AMJ312" s="11"/>
      <c r="AMK312" s="11"/>
      <c r="AML312" s="11"/>
    </row>
    <row r="313" spans="1:1026" x14ac:dyDescent="0.25">
      <c r="A313" s="131"/>
      <c r="B313" s="29" t="s">
        <v>267</v>
      </c>
      <c r="C313" s="18" t="s">
        <v>230</v>
      </c>
      <c r="D313" s="5">
        <v>10</v>
      </c>
      <c r="E313" s="9">
        <f t="shared" si="26"/>
        <v>1</v>
      </c>
      <c r="F313" s="9">
        <v>12.1</v>
      </c>
      <c r="G313" s="40">
        <f t="shared" si="28"/>
        <v>2.42</v>
      </c>
      <c r="H313" s="3">
        <f t="shared" si="27"/>
        <v>14.52</v>
      </c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  <c r="AFS313" s="11"/>
      <c r="AFT313" s="11"/>
      <c r="AFU313" s="11"/>
      <c r="AFV313" s="11"/>
      <c r="AFW313" s="11"/>
      <c r="AFX313" s="11"/>
      <c r="AFY313" s="11"/>
      <c r="AFZ313" s="11"/>
      <c r="AGA313" s="11"/>
      <c r="AGB313" s="11"/>
      <c r="AGC313" s="11"/>
      <c r="AGD313" s="11"/>
      <c r="AGE313" s="11"/>
      <c r="AGF313" s="11"/>
      <c r="AGG313" s="11"/>
      <c r="AGH313" s="11"/>
      <c r="AGI313" s="11"/>
      <c r="AGJ313" s="11"/>
      <c r="AGK313" s="11"/>
      <c r="AGL313" s="11"/>
      <c r="AGM313" s="11"/>
      <c r="AGN313" s="11"/>
      <c r="AGO313" s="11"/>
      <c r="AGP313" s="11"/>
      <c r="AGQ313" s="11"/>
      <c r="AGR313" s="11"/>
      <c r="AGS313" s="11"/>
      <c r="AGT313" s="11"/>
      <c r="AGU313" s="11"/>
      <c r="AGV313" s="11"/>
      <c r="AGW313" s="11"/>
      <c r="AGX313" s="11"/>
      <c r="AGY313" s="11"/>
      <c r="AGZ313" s="11"/>
      <c r="AHA313" s="11"/>
      <c r="AHB313" s="11"/>
      <c r="AHC313" s="11"/>
      <c r="AHD313" s="11"/>
      <c r="AHE313" s="11"/>
      <c r="AHF313" s="11"/>
      <c r="AHG313" s="11"/>
      <c r="AHH313" s="11"/>
      <c r="AHI313" s="11"/>
      <c r="AHJ313" s="11"/>
      <c r="AHK313" s="11"/>
      <c r="AHL313" s="11"/>
      <c r="AHM313" s="11"/>
      <c r="AHN313" s="11"/>
      <c r="AHO313" s="11"/>
      <c r="AHP313" s="11"/>
      <c r="AHQ313" s="11"/>
      <c r="AHR313" s="11"/>
      <c r="AHS313" s="11"/>
      <c r="AHT313" s="11"/>
      <c r="AHU313" s="11"/>
      <c r="AHV313" s="11"/>
      <c r="AHW313" s="11"/>
      <c r="AHX313" s="11"/>
      <c r="AHY313" s="11"/>
      <c r="AHZ313" s="11"/>
      <c r="AIA313" s="11"/>
      <c r="AIB313" s="11"/>
      <c r="AIC313" s="11"/>
      <c r="AID313" s="11"/>
      <c r="AIE313" s="11"/>
      <c r="AIF313" s="11"/>
      <c r="AIG313" s="11"/>
      <c r="AIH313" s="11"/>
      <c r="AII313" s="11"/>
      <c r="AIJ313" s="11"/>
      <c r="AIK313" s="11"/>
      <c r="AIL313" s="11"/>
      <c r="AIM313" s="11"/>
      <c r="AIN313" s="11"/>
      <c r="AIO313" s="11"/>
      <c r="AIP313" s="11"/>
      <c r="AIQ313" s="11"/>
      <c r="AIR313" s="11"/>
      <c r="AIS313" s="11"/>
      <c r="AIT313" s="11"/>
      <c r="AIU313" s="11"/>
      <c r="AIV313" s="11"/>
      <c r="AIW313" s="11"/>
      <c r="AIX313" s="11"/>
      <c r="AIY313" s="11"/>
      <c r="AIZ313" s="11"/>
      <c r="AJA313" s="11"/>
      <c r="AJB313" s="11"/>
      <c r="AJC313" s="11"/>
      <c r="AJD313" s="11"/>
      <c r="AJE313" s="11"/>
      <c r="AJF313" s="11"/>
      <c r="AJG313" s="11"/>
      <c r="AJH313" s="11"/>
      <c r="AJI313" s="11"/>
      <c r="AJJ313" s="11"/>
      <c r="AJK313" s="11"/>
      <c r="AJL313" s="11"/>
      <c r="AJM313" s="11"/>
      <c r="AJN313" s="11"/>
      <c r="AJO313" s="11"/>
      <c r="AJP313" s="11"/>
      <c r="AJQ313" s="11"/>
      <c r="AJR313" s="11"/>
      <c r="AJS313" s="11"/>
      <c r="AJT313" s="11"/>
      <c r="AJU313" s="11"/>
      <c r="AJV313" s="11"/>
      <c r="AJW313" s="11"/>
      <c r="AJX313" s="11"/>
      <c r="AJY313" s="11"/>
      <c r="AJZ313" s="11"/>
      <c r="AKA313" s="11"/>
      <c r="AKB313" s="11"/>
      <c r="AKC313" s="11"/>
      <c r="AKD313" s="11"/>
      <c r="AKE313" s="11"/>
      <c r="AKF313" s="11"/>
      <c r="AKG313" s="11"/>
      <c r="AKH313" s="11"/>
      <c r="AKI313" s="11"/>
      <c r="AKJ313" s="11"/>
      <c r="AKK313" s="11"/>
      <c r="AKL313" s="11"/>
      <c r="AKM313" s="11"/>
      <c r="AKN313" s="11"/>
      <c r="AKO313" s="11"/>
      <c r="AKP313" s="11"/>
      <c r="AKQ313" s="11"/>
      <c r="AKR313" s="11"/>
      <c r="AKS313" s="11"/>
      <c r="AKT313" s="11"/>
      <c r="AKU313" s="11"/>
      <c r="AKV313" s="11"/>
      <c r="AKW313" s="11"/>
      <c r="AKX313" s="11"/>
      <c r="AKY313" s="11"/>
      <c r="AKZ313" s="11"/>
      <c r="ALA313" s="11"/>
      <c r="ALB313" s="11"/>
      <c r="ALC313" s="11"/>
      <c r="ALD313" s="11"/>
      <c r="ALE313" s="11"/>
      <c r="ALF313" s="11"/>
      <c r="ALG313" s="11"/>
      <c r="ALH313" s="11"/>
      <c r="ALI313" s="11"/>
      <c r="ALJ313" s="11"/>
      <c r="ALK313" s="11"/>
      <c r="ALL313" s="11"/>
      <c r="ALM313" s="11"/>
      <c r="ALN313" s="11"/>
      <c r="ALO313" s="11"/>
      <c r="ALP313" s="11"/>
      <c r="ALQ313" s="11"/>
      <c r="ALR313" s="11"/>
      <c r="ALS313" s="11"/>
      <c r="ALT313" s="11"/>
      <c r="ALU313" s="11"/>
      <c r="ALV313" s="11"/>
      <c r="ALW313" s="11"/>
      <c r="ALX313" s="11"/>
      <c r="ALY313" s="11"/>
      <c r="ALZ313" s="11"/>
      <c r="AMA313" s="11"/>
      <c r="AMB313" s="11"/>
      <c r="AMC313" s="11"/>
      <c r="AMD313" s="11"/>
      <c r="AME313" s="11"/>
      <c r="AMF313" s="11"/>
      <c r="AMG313" s="11"/>
      <c r="AMH313" s="11"/>
      <c r="AMI313" s="11"/>
      <c r="AMJ313" s="11"/>
      <c r="AMK313" s="11"/>
      <c r="AML313" s="11"/>
    </row>
    <row r="314" spans="1:1026" x14ac:dyDescent="0.25">
      <c r="A314" s="131"/>
      <c r="B314" s="29" t="s">
        <v>253</v>
      </c>
      <c r="C314" s="18" t="s">
        <v>230</v>
      </c>
      <c r="D314" s="5">
        <v>82</v>
      </c>
      <c r="E314" s="9">
        <f t="shared" si="26"/>
        <v>8.2000000000000011</v>
      </c>
      <c r="F314" s="9">
        <v>18.7</v>
      </c>
      <c r="G314" s="40">
        <f t="shared" si="28"/>
        <v>3.74</v>
      </c>
      <c r="H314" s="3">
        <f t="shared" si="27"/>
        <v>22.439999999999998</v>
      </c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  <c r="AFS314" s="11"/>
      <c r="AFT314" s="11"/>
      <c r="AFU314" s="11"/>
      <c r="AFV314" s="11"/>
      <c r="AFW314" s="11"/>
      <c r="AFX314" s="11"/>
      <c r="AFY314" s="11"/>
      <c r="AFZ314" s="11"/>
      <c r="AGA314" s="11"/>
      <c r="AGB314" s="11"/>
      <c r="AGC314" s="11"/>
      <c r="AGD314" s="11"/>
      <c r="AGE314" s="11"/>
      <c r="AGF314" s="11"/>
      <c r="AGG314" s="11"/>
      <c r="AGH314" s="11"/>
      <c r="AGI314" s="11"/>
      <c r="AGJ314" s="11"/>
      <c r="AGK314" s="11"/>
      <c r="AGL314" s="11"/>
      <c r="AGM314" s="11"/>
      <c r="AGN314" s="11"/>
      <c r="AGO314" s="11"/>
      <c r="AGP314" s="11"/>
      <c r="AGQ314" s="11"/>
      <c r="AGR314" s="11"/>
      <c r="AGS314" s="11"/>
      <c r="AGT314" s="11"/>
      <c r="AGU314" s="11"/>
      <c r="AGV314" s="11"/>
      <c r="AGW314" s="11"/>
      <c r="AGX314" s="11"/>
      <c r="AGY314" s="11"/>
      <c r="AGZ314" s="11"/>
      <c r="AHA314" s="11"/>
      <c r="AHB314" s="11"/>
      <c r="AHC314" s="11"/>
      <c r="AHD314" s="11"/>
      <c r="AHE314" s="11"/>
      <c r="AHF314" s="11"/>
      <c r="AHG314" s="11"/>
      <c r="AHH314" s="11"/>
      <c r="AHI314" s="11"/>
      <c r="AHJ314" s="11"/>
      <c r="AHK314" s="11"/>
      <c r="AHL314" s="11"/>
      <c r="AHM314" s="11"/>
      <c r="AHN314" s="11"/>
      <c r="AHO314" s="11"/>
      <c r="AHP314" s="11"/>
      <c r="AHQ314" s="11"/>
      <c r="AHR314" s="11"/>
      <c r="AHS314" s="11"/>
      <c r="AHT314" s="11"/>
      <c r="AHU314" s="11"/>
      <c r="AHV314" s="11"/>
      <c r="AHW314" s="11"/>
      <c r="AHX314" s="11"/>
      <c r="AHY314" s="11"/>
      <c r="AHZ314" s="11"/>
      <c r="AIA314" s="11"/>
      <c r="AIB314" s="11"/>
      <c r="AIC314" s="11"/>
      <c r="AID314" s="11"/>
      <c r="AIE314" s="11"/>
      <c r="AIF314" s="11"/>
      <c r="AIG314" s="11"/>
      <c r="AIH314" s="11"/>
      <c r="AII314" s="11"/>
      <c r="AIJ314" s="11"/>
      <c r="AIK314" s="11"/>
      <c r="AIL314" s="11"/>
      <c r="AIM314" s="11"/>
      <c r="AIN314" s="11"/>
      <c r="AIO314" s="11"/>
      <c r="AIP314" s="11"/>
      <c r="AIQ314" s="11"/>
      <c r="AIR314" s="11"/>
      <c r="AIS314" s="11"/>
      <c r="AIT314" s="11"/>
      <c r="AIU314" s="11"/>
      <c r="AIV314" s="11"/>
      <c r="AIW314" s="11"/>
      <c r="AIX314" s="11"/>
      <c r="AIY314" s="11"/>
      <c r="AIZ314" s="11"/>
      <c r="AJA314" s="11"/>
      <c r="AJB314" s="11"/>
      <c r="AJC314" s="11"/>
      <c r="AJD314" s="11"/>
      <c r="AJE314" s="11"/>
      <c r="AJF314" s="11"/>
      <c r="AJG314" s="11"/>
      <c r="AJH314" s="11"/>
      <c r="AJI314" s="11"/>
      <c r="AJJ314" s="11"/>
      <c r="AJK314" s="11"/>
      <c r="AJL314" s="11"/>
      <c r="AJM314" s="11"/>
      <c r="AJN314" s="11"/>
      <c r="AJO314" s="11"/>
      <c r="AJP314" s="11"/>
      <c r="AJQ314" s="11"/>
      <c r="AJR314" s="11"/>
      <c r="AJS314" s="11"/>
      <c r="AJT314" s="11"/>
      <c r="AJU314" s="11"/>
      <c r="AJV314" s="11"/>
      <c r="AJW314" s="11"/>
      <c r="AJX314" s="11"/>
      <c r="AJY314" s="11"/>
      <c r="AJZ314" s="11"/>
      <c r="AKA314" s="11"/>
      <c r="AKB314" s="11"/>
      <c r="AKC314" s="11"/>
      <c r="AKD314" s="11"/>
      <c r="AKE314" s="11"/>
      <c r="AKF314" s="11"/>
      <c r="AKG314" s="11"/>
      <c r="AKH314" s="11"/>
      <c r="AKI314" s="11"/>
      <c r="AKJ314" s="11"/>
      <c r="AKK314" s="11"/>
      <c r="AKL314" s="11"/>
      <c r="AKM314" s="11"/>
      <c r="AKN314" s="11"/>
      <c r="AKO314" s="11"/>
      <c r="AKP314" s="11"/>
      <c r="AKQ314" s="11"/>
      <c r="AKR314" s="11"/>
      <c r="AKS314" s="11"/>
      <c r="AKT314" s="11"/>
      <c r="AKU314" s="11"/>
      <c r="AKV314" s="11"/>
      <c r="AKW314" s="11"/>
      <c r="AKX314" s="11"/>
      <c r="AKY314" s="11"/>
      <c r="AKZ314" s="11"/>
      <c r="ALA314" s="11"/>
      <c r="ALB314" s="11"/>
      <c r="ALC314" s="11"/>
      <c r="ALD314" s="11"/>
      <c r="ALE314" s="11"/>
      <c r="ALF314" s="11"/>
      <c r="ALG314" s="11"/>
      <c r="ALH314" s="11"/>
      <c r="ALI314" s="11"/>
      <c r="ALJ314" s="11"/>
      <c r="ALK314" s="11"/>
      <c r="ALL314" s="11"/>
      <c r="ALM314" s="11"/>
      <c r="ALN314" s="11"/>
      <c r="ALO314" s="11"/>
      <c r="ALP314" s="11"/>
      <c r="ALQ314" s="11"/>
      <c r="ALR314" s="11"/>
      <c r="ALS314" s="11"/>
      <c r="ALT314" s="11"/>
      <c r="ALU314" s="11"/>
      <c r="ALV314" s="11"/>
      <c r="ALW314" s="11"/>
      <c r="ALX314" s="11"/>
      <c r="ALY314" s="11"/>
      <c r="ALZ314" s="11"/>
      <c r="AMA314" s="11"/>
      <c r="AMB314" s="11"/>
      <c r="AMC314" s="11"/>
      <c r="AMD314" s="11"/>
      <c r="AME314" s="11"/>
      <c r="AMF314" s="11"/>
      <c r="AMG314" s="11"/>
      <c r="AMH314" s="11"/>
      <c r="AMI314" s="11"/>
      <c r="AMJ314" s="11"/>
      <c r="AMK314" s="11"/>
      <c r="AML314" s="11"/>
    </row>
    <row r="315" spans="1:1026" x14ac:dyDescent="0.25">
      <c r="A315" s="131"/>
      <c r="B315" s="29" t="s">
        <v>262</v>
      </c>
      <c r="C315" s="18" t="s">
        <v>230</v>
      </c>
      <c r="D315" s="5">
        <v>23</v>
      </c>
      <c r="E315" s="9">
        <f t="shared" si="26"/>
        <v>2.3000000000000003</v>
      </c>
      <c r="F315" s="9">
        <f>D315+E315</f>
        <v>25.3</v>
      </c>
      <c r="G315" s="40">
        <f t="shared" si="28"/>
        <v>5.0600000000000005</v>
      </c>
      <c r="H315" s="3">
        <f t="shared" si="27"/>
        <v>30.36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  <c r="ABM315" s="11"/>
      <c r="ABN315" s="11"/>
      <c r="ABO315" s="11"/>
      <c r="ABP315" s="11"/>
      <c r="ABQ315" s="11"/>
      <c r="ABR315" s="11"/>
      <c r="ABS315" s="11"/>
      <c r="ABT315" s="11"/>
      <c r="ABU315" s="11"/>
      <c r="ABV315" s="11"/>
      <c r="ABW315" s="11"/>
      <c r="ABX315" s="11"/>
      <c r="ABY315" s="11"/>
      <c r="ABZ315" s="11"/>
      <c r="ACA315" s="11"/>
      <c r="ACB315" s="11"/>
      <c r="ACC315" s="11"/>
      <c r="ACD315" s="11"/>
      <c r="ACE315" s="11"/>
      <c r="ACF315" s="11"/>
      <c r="ACG315" s="11"/>
      <c r="ACH315" s="11"/>
      <c r="ACI315" s="11"/>
      <c r="ACJ315" s="11"/>
      <c r="ACK315" s="11"/>
      <c r="ACL315" s="11"/>
      <c r="ACM315" s="11"/>
      <c r="ACN315" s="11"/>
      <c r="ACO315" s="11"/>
      <c r="ACP315" s="11"/>
      <c r="ACQ315" s="11"/>
      <c r="ACR315" s="11"/>
      <c r="ACS315" s="11"/>
      <c r="ACT315" s="11"/>
      <c r="ACU315" s="11"/>
      <c r="ACV315" s="11"/>
      <c r="ACW315" s="11"/>
      <c r="ACX315" s="11"/>
      <c r="ACY315" s="11"/>
      <c r="ACZ315" s="11"/>
      <c r="ADA315" s="11"/>
      <c r="ADB315" s="11"/>
      <c r="ADC315" s="11"/>
      <c r="ADD315" s="11"/>
      <c r="ADE315" s="11"/>
      <c r="ADF315" s="11"/>
      <c r="ADG315" s="11"/>
      <c r="ADH315" s="11"/>
      <c r="ADI315" s="11"/>
      <c r="ADJ315" s="11"/>
      <c r="ADK315" s="11"/>
      <c r="ADL315" s="11"/>
      <c r="ADM315" s="11"/>
      <c r="ADN315" s="11"/>
      <c r="ADO315" s="11"/>
      <c r="ADP315" s="11"/>
      <c r="ADQ315" s="11"/>
      <c r="ADR315" s="11"/>
      <c r="ADS315" s="11"/>
      <c r="ADT315" s="11"/>
      <c r="ADU315" s="11"/>
      <c r="ADV315" s="11"/>
      <c r="ADW315" s="11"/>
      <c r="ADX315" s="11"/>
      <c r="ADY315" s="11"/>
      <c r="ADZ315" s="11"/>
      <c r="AEA315" s="11"/>
      <c r="AEB315" s="11"/>
      <c r="AEC315" s="11"/>
      <c r="AED315" s="11"/>
      <c r="AEE315" s="11"/>
      <c r="AEF315" s="11"/>
      <c r="AEG315" s="11"/>
      <c r="AEH315" s="11"/>
      <c r="AEI315" s="11"/>
      <c r="AEJ315" s="11"/>
      <c r="AEK315" s="11"/>
      <c r="AEL315" s="11"/>
      <c r="AEM315" s="11"/>
      <c r="AEN315" s="11"/>
      <c r="AEO315" s="11"/>
      <c r="AEP315" s="11"/>
      <c r="AEQ315" s="11"/>
      <c r="AER315" s="11"/>
      <c r="AES315" s="11"/>
      <c r="AET315" s="11"/>
      <c r="AEU315" s="11"/>
      <c r="AEV315" s="11"/>
      <c r="AEW315" s="11"/>
      <c r="AEX315" s="11"/>
      <c r="AEY315" s="11"/>
      <c r="AEZ315" s="11"/>
      <c r="AFA315" s="11"/>
      <c r="AFB315" s="11"/>
      <c r="AFC315" s="11"/>
      <c r="AFD315" s="11"/>
      <c r="AFE315" s="11"/>
      <c r="AFF315" s="11"/>
      <c r="AFG315" s="11"/>
      <c r="AFH315" s="11"/>
      <c r="AFI315" s="11"/>
      <c r="AFJ315" s="11"/>
      <c r="AFK315" s="11"/>
      <c r="AFL315" s="11"/>
      <c r="AFM315" s="11"/>
      <c r="AFN315" s="11"/>
      <c r="AFO315" s="11"/>
      <c r="AFP315" s="11"/>
      <c r="AFQ315" s="11"/>
      <c r="AFR315" s="11"/>
      <c r="AFS315" s="11"/>
      <c r="AFT315" s="11"/>
      <c r="AFU315" s="11"/>
      <c r="AFV315" s="11"/>
      <c r="AFW315" s="11"/>
      <c r="AFX315" s="11"/>
      <c r="AFY315" s="11"/>
      <c r="AFZ315" s="11"/>
      <c r="AGA315" s="11"/>
      <c r="AGB315" s="11"/>
      <c r="AGC315" s="11"/>
      <c r="AGD315" s="11"/>
      <c r="AGE315" s="11"/>
      <c r="AGF315" s="11"/>
      <c r="AGG315" s="11"/>
      <c r="AGH315" s="11"/>
      <c r="AGI315" s="11"/>
      <c r="AGJ315" s="11"/>
      <c r="AGK315" s="11"/>
      <c r="AGL315" s="11"/>
      <c r="AGM315" s="11"/>
      <c r="AGN315" s="11"/>
      <c r="AGO315" s="11"/>
      <c r="AGP315" s="11"/>
      <c r="AGQ315" s="11"/>
      <c r="AGR315" s="11"/>
      <c r="AGS315" s="11"/>
      <c r="AGT315" s="11"/>
      <c r="AGU315" s="11"/>
      <c r="AGV315" s="11"/>
      <c r="AGW315" s="11"/>
      <c r="AGX315" s="11"/>
      <c r="AGY315" s="11"/>
      <c r="AGZ315" s="11"/>
      <c r="AHA315" s="11"/>
      <c r="AHB315" s="11"/>
      <c r="AHC315" s="11"/>
      <c r="AHD315" s="11"/>
      <c r="AHE315" s="11"/>
      <c r="AHF315" s="11"/>
      <c r="AHG315" s="11"/>
      <c r="AHH315" s="11"/>
      <c r="AHI315" s="11"/>
      <c r="AHJ315" s="11"/>
      <c r="AHK315" s="11"/>
      <c r="AHL315" s="11"/>
      <c r="AHM315" s="11"/>
      <c r="AHN315" s="11"/>
      <c r="AHO315" s="11"/>
      <c r="AHP315" s="11"/>
      <c r="AHQ315" s="11"/>
      <c r="AHR315" s="11"/>
      <c r="AHS315" s="11"/>
      <c r="AHT315" s="11"/>
      <c r="AHU315" s="11"/>
      <c r="AHV315" s="11"/>
      <c r="AHW315" s="11"/>
      <c r="AHX315" s="11"/>
      <c r="AHY315" s="11"/>
      <c r="AHZ315" s="11"/>
      <c r="AIA315" s="11"/>
      <c r="AIB315" s="11"/>
      <c r="AIC315" s="11"/>
      <c r="AID315" s="11"/>
      <c r="AIE315" s="11"/>
      <c r="AIF315" s="11"/>
      <c r="AIG315" s="11"/>
      <c r="AIH315" s="11"/>
      <c r="AII315" s="11"/>
      <c r="AIJ315" s="11"/>
      <c r="AIK315" s="11"/>
      <c r="AIL315" s="11"/>
      <c r="AIM315" s="11"/>
      <c r="AIN315" s="11"/>
      <c r="AIO315" s="11"/>
      <c r="AIP315" s="11"/>
      <c r="AIQ315" s="11"/>
      <c r="AIR315" s="11"/>
      <c r="AIS315" s="11"/>
      <c r="AIT315" s="11"/>
      <c r="AIU315" s="11"/>
      <c r="AIV315" s="11"/>
      <c r="AIW315" s="11"/>
      <c r="AIX315" s="11"/>
      <c r="AIY315" s="11"/>
      <c r="AIZ315" s="11"/>
      <c r="AJA315" s="11"/>
      <c r="AJB315" s="11"/>
      <c r="AJC315" s="11"/>
      <c r="AJD315" s="11"/>
      <c r="AJE315" s="11"/>
      <c r="AJF315" s="11"/>
      <c r="AJG315" s="11"/>
      <c r="AJH315" s="11"/>
      <c r="AJI315" s="11"/>
      <c r="AJJ315" s="11"/>
      <c r="AJK315" s="11"/>
      <c r="AJL315" s="11"/>
      <c r="AJM315" s="11"/>
      <c r="AJN315" s="11"/>
      <c r="AJO315" s="11"/>
      <c r="AJP315" s="11"/>
      <c r="AJQ315" s="11"/>
      <c r="AJR315" s="11"/>
      <c r="AJS315" s="11"/>
      <c r="AJT315" s="11"/>
      <c r="AJU315" s="11"/>
      <c r="AJV315" s="11"/>
      <c r="AJW315" s="11"/>
      <c r="AJX315" s="11"/>
      <c r="AJY315" s="11"/>
      <c r="AJZ315" s="11"/>
      <c r="AKA315" s="11"/>
      <c r="AKB315" s="11"/>
      <c r="AKC315" s="11"/>
      <c r="AKD315" s="11"/>
      <c r="AKE315" s="11"/>
      <c r="AKF315" s="11"/>
      <c r="AKG315" s="11"/>
      <c r="AKH315" s="11"/>
      <c r="AKI315" s="11"/>
      <c r="AKJ315" s="11"/>
      <c r="AKK315" s="11"/>
      <c r="AKL315" s="11"/>
      <c r="AKM315" s="11"/>
      <c r="AKN315" s="11"/>
      <c r="AKO315" s="11"/>
      <c r="AKP315" s="11"/>
      <c r="AKQ315" s="11"/>
      <c r="AKR315" s="11"/>
      <c r="AKS315" s="11"/>
      <c r="AKT315" s="11"/>
      <c r="AKU315" s="11"/>
      <c r="AKV315" s="11"/>
      <c r="AKW315" s="11"/>
      <c r="AKX315" s="11"/>
      <c r="AKY315" s="11"/>
      <c r="AKZ315" s="11"/>
      <c r="ALA315" s="11"/>
      <c r="ALB315" s="11"/>
      <c r="ALC315" s="11"/>
      <c r="ALD315" s="11"/>
      <c r="ALE315" s="11"/>
      <c r="ALF315" s="11"/>
      <c r="ALG315" s="11"/>
      <c r="ALH315" s="11"/>
      <c r="ALI315" s="11"/>
      <c r="ALJ315" s="11"/>
      <c r="ALK315" s="11"/>
      <c r="ALL315" s="11"/>
      <c r="ALM315" s="11"/>
      <c r="ALN315" s="11"/>
      <c r="ALO315" s="11"/>
      <c r="ALP315" s="11"/>
      <c r="ALQ315" s="11"/>
      <c r="ALR315" s="11"/>
      <c r="ALS315" s="11"/>
      <c r="ALT315" s="11"/>
      <c r="ALU315" s="11"/>
      <c r="ALV315" s="11"/>
      <c r="ALW315" s="11"/>
      <c r="ALX315" s="11"/>
      <c r="ALY315" s="11"/>
      <c r="ALZ315" s="11"/>
      <c r="AMA315" s="11"/>
      <c r="AMB315" s="11"/>
      <c r="AMC315" s="11"/>
      <c r="AMD315" s="11"/>
      <c r="AME315" s="11"/>
      <c r="AMF315" s="11"/>
      <c r="AMG315" s="11"/>
      <c r="AMH315" s="11"/>
      <c r="AMI315" s="11"/>
      <c r="AMJ315" s="11"/>
      <c r="AMK315" s="11"/>
      <c r="AML315" s="11"/>
    </row>
    <row r="316" spans="1:1026" x14ac:dyDescent="0.25">
      <c r="A316" s="131"/>
      <c r="B316" s="29" t="s">
        <v>268</v>
      </c>
      <c r="C316" s="18" t="s">
        <v>230</v>
      </c>
      <c r="D316" s="5">
        <v>29</v>
      </c>
      <c r="E316" s="9">
        <f t="shared" si="26"/>
        <v>2.9000000000000004</v>
      </c>
      <c r="F316" s="9">
        <f>D316+E316</f>
        <v>31.9</v>
      </c>
      <c r="G316" s="40">
        <f t="shared" si="28"/>
        <v>6.38</v>
      </c>
      <c r="H316" s="3">
        <f t="shared" si="27"/>
        <v>38.28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  <c r="AFS316" s="11"/>
      <c r="AFT316" s="11"/>
      <c r="AFU316" s="11"/>
      <c r="AFV316" s="11"/>
      <c r="AFW316" s="11"/>
      <c r="AFX316" s="11"/>
      <c r="AFY316" s="11"/>
      <c r="AFZ316" s="11"/>
      <c r="AGA316" s="11"/>
      <c r="AGB316" s="11"/>
      <c r="AGC316" s="11"/>
      <c r="AGD316" s="11"/>
      <c r="AGE316" s="11"/>
      <c r="AGF316" s="11"/>
      <c r="AGG316" s="11"/>
      <c r="AGH316" s="11"/>
      <c r="AGI316" s="11"/>
      <c r="AGJ316" s="11"/>
      <c r="AGK316" s="11"/>
      <c r="AGL316" s="11"/>
      <c r="AGM316" s="11"/>
      <c r="AGN316" s="11"/>
      <c r="AGO316" s="11"/>
      <c r="AGP316" s="11"/>
      <c r="AGQ316" s="11"/>
      <c r="AGR316" s="11"/>
      <c r="AGS316" s="11"/>
      <c r="AGT316" s="11"/>
      <c r="AGU316" s="11"/>
      <c r="AGV316" s="11"/>
      <c r="AGW316" s="11"/>
      <c r="AGX316" s="11"/>
      <c r="AGY316" s="11"/>
      <c r="AGZ316" s="11"/>
      <c r="AHA316" s="11"/>
      <c r="AHB316" s="11"/>
      <c r="AHC316" s="11"/>
      <c r="AHD316" s="11"/>
      <c r="AHE316" s="11"/>
      <c r="AHF316" s="11"/>
      <c r="AHG316" s="11"/>
      <c r="AHH316" s="11"/>
      <c r="AHI316" s="11"/>
      <c r="AHJ316" s="11"/>
      <c r="AHK316" s="11"/>
      <c r="AHL316" s="11"/>
      <c r="AHM316" s="11"/>
      <c r="AHN316" s="11"/>
      <c r="AHO316" s="11"/>
      <c r="AHP316" s="11"/>
      <c r="AHQ316" s="11"/>
      <c r="AHR316" s="11"/>
      <c r="AHS316" s="11"/>
      <c r="AHT316" s="11"/>
      <c r="AHU316" s="11"/>
      <c r="AHV316" s="11"/>
      <c r="AHW316" s="11"/>
      <c r="AHX316" s="11"/>
      <c r="AHY316" s="11"/>
      <c r="AHZ316" s="11"/>
      <c r="AIA316" s="11"/>
      <c r="AIB316" s="11"/>
      <c r="AIC316" s="11"/>
      <c r="AID316" s="11"/>
      <c r="AIE316" s="11"/>
      <c r="AIF316" s="11"/>
      <c r="AIG316" s="11"/>
      <c r="AIH316" s="11"/>
      <c r="AII316" s="11"/>
      <c r="AIJ316" s="11"/>
      <c r="AIK316" s="11"/>
      <c r="AIL316" s="11"/>
      <c r="AIM316" s="11"/>
      <c r="AIN316" s="11"/>
      <c r="AIO316" s="11"/>
      <c r="AIP316" s="11"/>
      <c r="AIQ316" s="11"/>
      <c r="AIR316" s="11"/>
      <c r="AIS316" s="11"/>
      <c r="AIT316" s="11"/>
      <c r="AIU316" s="11"/>
      <c r="AIV316" s="11"/>
      <c r="AIW316" s="11"/>
      <c r="AIX316" s="11"/>
      <c r="AIY316" s="11"/>
      <c r="AIZ316" s="11"/>
      <c r="AJA316" s="11"/>
      <c r="AJB316" s="11"/>
      <c r="AJC316" s="11"/>
      <c r="AJD316" s="11"/>
      <c r="AJE316" s="11"/>
      <c r="AJF316" s="11"/>
      <c r="AJG316" s="11"/>
      <c r="AJH316" s="11"/>
      <c r="AJI316" s="11"/>
      <c r="AJJ316" s="11"/>
      <c r="AJK316" s="11"/>
      <c r="AJL316" s="11"/>
      <c r="AJM316" s="11"/>
      <c r="AJN316" s="11"/>
      <c r="AJO316" s="11"/>
      <c r="AJP316" s="11"/>
      <c r="AJQ316" s="11"/>
      <c r="AJR316" s="11"/>
      <c r="AJS316" s="11"/>
      <c r="AJT316" s="11"/>
      <c r="AJU316" s="11"/>
      <c r="AJV316" s="11"/>
      <c r="AJW316" s="11"/>
      <c r="AJX316" s="11"/>
      <c r="AJY316" s="11"/>
      <c r="AJZ316" s="11"/>
      <c r="AKA316" s="11"/>
      <c r="AKB316" s="11"/>
      <c r="AKC316" s="11"/>
      <c r="AKD316" s="11"/>
      <c r="AKE316" s="11"/>
      <c r="AKF316" s="11"/>
      <c r="AKG316" s="11"/>
      <c r="AKH316" s="11"/>
      <c r="AKI316" s="11"/>
      <c r="AKJ316" s="11"/>
      <c r="AKK316" s="11"/>
      <c r="AKL316" s="11"/>
      <c r="AKM316" s="11"/>
      <c r="AKN316" s="11"/>
      <c r="AKO316" s="11"/>
      <c r="AKP316" s="11"/>
      <c r="AKQ316" s="11"/>
      <c r="AKR316" s="11"/>
      <c r="AKS316" s="11"/>
      <c r="AKT316" s="11"/>
      <c r="AKU316" s="11"/>
      <c r="AKV316" s="11"/>
      <c r="AKW316" s="11"/>
      <c r="AKX316" s="11"/>
      <c r="AKY316" s="11"/>
      <c r="AKZ316" s="11"/>
      <c r="ALA316" s="11"/>
      <c r="ALB316" s="11"/>
      <c r="ALC316" s="11"/>
      <c r="ALD316" s="11"/>
      <c r="ALE316" s="11"/>
      <c r="ALF316" s="11"/>
      <c r="ALG316" s="11"/>
      <c r="ALH316" s="11"/>
      <c r="ALI316" s="11"/>
      <c r="ALJ316" s="11"/>
      <c r="ALK316" s="11"/>
      <c r="ALL316" s="11"/>
      <c r="ALM316" s="11"/>
      <c r="ALN316" s="11"/>
      <c r="ALO316" s="11"/>
      <c r="ALP316" s="11"/>
      <c r="ALQ316" s="11"/>
      <c r="ALR316" s="11"/>
      <c r="ALS316" s="11"/>
      <c r="ALT316" s="11"/>
      <c r="ALU316" s="11"/>
      <c r="ALV316" s="11"/>
      <c r="ALW316" s="11"/>
      <c r="ALX316" s="11"/>
      <c r="ALY316" s="11"/>
      <c r="ALZ316" s="11"/>
      <c r="AMA316" s="11"/>
      <c r="AMB316" s="11"/>
      <c r="AMC316" s="11"/>
      <c r="AMD316" s="11"/>
      <c r="AME316" s="11"/>
      <c r="AMF316" s="11"/>
      <c r="AMG316" s="11"/>
      <c r="AMH316" s="11"/>
      <c r="AMI316" s="11"/>
      <c r="AMJ316" s="11"/>
      <c r="AMK316" s="11"/>
      <c r="AML316" s="11"/>
    </row>
    <row r="317" spans="1:1026" x14ac:dyDescent="0.25">
      <c r="A317" s="132"/>
      <c r="B317" s="29" t="s">
        <v>269</v>
      </c>
      <c r="C317" s="18" t="s">
        <v>230</v>
      </c>
      <c r="D317" s="10">
        <v>36</v>
      </c>
      <c r="E317" s="9">
        <f t="shared" si="26"/>
        <v>3.6</v>
      </c>
      <c r="F317" s="9">
        <f>D317+E317</f>
        <v>39.6</v>
      </c>
      <c r="G317" s="40">
        <f t="shared" si="28"/>
        <v>7.9200000000000008</v>
      </c>
      <c r="H317" s="3">
        <f t="shared" si="27"/>
        <v>47.52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  <c r="AKS317" s="11"/>
      <c r="AKT317" s="11"/>
      <c r="AKU317" s="11"/>
      <c r="AKV317" s="11"/>
      <c r="AKW317" s="11"/>
      <c r="AKX317" s="11"/>
      <c r="AKY317" s="11"/>
      <c r="AKZ317" s="11"/>
      <c r="ALA317" s="11"/>
      <c r="ALB317" s="11"/>
      <c r="ALC317" s="11"/>
      <c r="ALD317" s="11"/>
      <c r="ALE317" s="11"/>
      <c r="ALF317" s="11"/>
      <c r="ALG317" s="11"/>
      <c r="ALH317" s="11"/>
      <c r="ALI317" s="11"/>
      <c r="ALJ317" s="11"/>
      <c r="ALK317" s="11"/>
      <c r="ALL317" s="11"/>
      <c r="ALM317" s="11"/>
      <c r="ALN317" s="11"/>
      <c r="ALO317" s="11"/>
      <c r="ALP317" s="11"/>
      <c r="ALQ317" s="11"/>
      <c r="ALR317" s="11"/>
      <c r="ALS317" s="11"/>
      <c r="ALT317" s="11"/>
      <c r="ALU317" s="11"/>
      <c r="ALV317" s="11"/>
      <c r="ALW317" s="11"/>
      <c r="ALX317" s="11"/>
      <c r="ALY317" s="11"/>
      <c r="ALZ317" s="11"/>
      <c r="AMA317" s="11"/>
      <c r="AMB317" s="11"/>
      <c r="AMC317" s="11"/>
      <c r="AMD317" s="11"/>
      <c r="AME317" s="11"/>
      <c r="AMF317" s="11"/>
      <c r="AMG317" s="11"/>
      <c r="AMH317" s="11"/>
      <c r="AMI317" s="11"/>
      <c r="AMJ317" s="11"/>
      <c r="AMK317" s="11"/>
      <c r="AML317" s="11"/>
    </row>
    <row r="318" spans="1:1026" ht="30" x14ac:dyDescent="0.25">
      <c r="A318" s="130" t="s">
        <v>399</v>
      </c>
      <c r="B318" s="29" t="s">
        <v>270</v>
      </c>
      <c r="C318" s="18"/>
      <c r="D318" s="5"/>
      <c r="E318" s="9"/>
      <c r="F318" s="9"/>
      <c r="G318" s="40"/>
      <c r="H318" s="3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  <c r="AFS318" s="11"/>
      <c r="AFT318" s="11"/>
      <c r="AFU318" s="11"/>
      <c r="AFV318" s="11"/>
      <c r="AFW318" s="11"/>
      <c r="AFX318" s="11"/>
      <c r="AFY318" s="11"/>
      <c r="AFZ318" s="11"/>
      <c r="AGA318" s="11"/>
      <c r="AGB318" s="11"/>
      <c r="AGC318" s="11"/>
      <c r="AGD318" s="11"/>
      <c r="AGE318" s="11"/>
      <c r="AGF318" s="11"/>
      <c r="AGG318" s="11"/>
      <c r="AGH318" s="11"/>
      <c r="AGI318" s="11"/>
      <c r="AGJ318" s="11"/>
      <c r="AGK318" s="11"/>
      <c r="AGL318" s="11"/>
      <c r="AGM318" s="11"/>
      <c r="AGN318" s="11"/>
      <c r="AGO318" s="11"/>
      <c r="AGP318" s="11"/>
      <c r="AGQ318" s="11"/>
      <c r="AGR318" s="11"/>
      <c r="AGS318" s="11"/>
      <c r="AGT318" s="11"/>
      <c r="AGU318" s="11"/>
      <c r="AGV318" s="11"/>
      <c r="AGW318" s="11"/>
      <c r="AGX318" s="11"/>
      <c r="AGY318" s="11"/>
      <c r="AGZ318" s="11"/>
      <c r="AHA318" s="11"/>
      <c r="AHB318" s="11"/>
      <c r="AHC318" s="11"/>
      <c r="AHD318" s="11"/>
      <c r="AHE318" s="11"/>
      <c r="AHF318" s="11"/>
      <c r="AHG318" s="11"/>
      <c r="AHH318" s="11"/>
      <c r="AHI318" s="11"/>
      <c r="AHJ318" s="11"/>
      <c r="AHK318" s="11"/>
      <c r="AHL318" s="11"/>
      <c r="AHM318" s="11"/>
      <c r="AHN318" s="11"/>
      <c r="AHO318" s="11"/>
      <c r="AHP318" s="11"/>
      <c r="AHQ318" s="11"/>
      <c r="AHR318" s="11"/>
      <c r="AHS318" s="11"/>
      <c r="AHT318" s="11"/>
      <c r="AHU318" s="11"/>
      <c r="AHV318" s="11"/>
      <c r="AHW318" s="11"/>
      <c r="AHX318" s="11"/>
      <c r="AHY318" s="11"/>
      <c r="AHZ318" s="11"/>
      <c r="AIA318" s="11"/>
      <c r="AIB318" s="11"/>
      <c r="AIC318" s="11"/>
      <c r="AID318" s="11"/>
      <c r="AIE318" s="11"/>
      <c r="AIF318" s="11"/>
      <c r="AIG318" s="11"/>
      <c r="AIH318" s="11"/>
      <c r="AII318" s="11"/>
      <c r="AIJ318" s="11"/>
      <c r="AIK318" s="11"/>
      <c r="AIL318" s="11"/>
      <c r="AIM318" s="11"/>
      <c r="AIN318" s="11"/>
      <c r="AIO318" s="11"/>
      <c r="AIP318" s="11"/>
      <c r="AIQ318" s="11"/>
      <c r="AIR318" s="11"/>
      <c r="AIS318" s="11"/>
      <c r="AIT318" s="11"/>
      <c r="AIU318" s="11"/>
      <c r="AIV318" s="11"/>
      <c r="AIW318" s="11"/>
      <c r="AIX318" s="11"/>
      <c r="AIY318" s="11"/>
      <c r="AIZ318" s="11"/>
      <c r="AJA318" s="11"/>
      <c r="AJB318" s="11"/>
      <c r="AJC318" s="11"/>
      <c r="AJD318" s="11"/>
      <c r="AJE318" s="11"/>
      <c r="AJF318" s="11"/>
      <c r="AJG318" s="11"/>
      <c r="AJH318" s="11"/>
      <c r="AJI318" s="11"/>
      <c r="AJJ318" s="11"/>
      <c r="AJK318" s="11"/>
      <c r="AJL318" s="11"/>
      <c r="AJM318" s="11"/>
      <c r="AJN318" s="11"/>
      <c r="AJO318" s="11"/>
      <c r="AJP318" s="11"/>
      <c r="AJQ318" s="11"/>
      <c r="AJR318" s="11"/>
      <c r="AJS318" s="11"/>
      <c r="AJT318" s="11"/>
      <c r="AJU318" s="11"/>
      <c r="AJV318" s="11"/>
      <c r="AJW318" s="11"/>
      <c r="AJX318" s="11"/>
      <c r="AJY318" s="11"/>
      <c r="AJZ318" s="11"/>
      <c r="AKA318" s="11"/>
      <c r="AKB318" s="11"/>
      <c r="AKC318" s="11"/>
      <c r="AKD318" s="11"/>
      <c r="AKE318" s="11"/>
      <c r="AKF318" s="11"/>
      <c r="AKG318" s="11"/>
      <c r="AKH318" s="11"/>
      <c r="AKI318" s="11"/>
      <c r="AKJ318" s="11"/>
      <c r="AKK318" s="11"/>
      <c r="AKL318" s="11"/>
      <c r="AKM318" s="11"/>
      <c r="AKN318" s="11"/>
      <c r="AKO318" s="11"/>
      <c r="AKP318" s="11"/>
      <c r="AKQ318" s="11"/>
      <c r="AKR318" s="11"/>
      <c r="AKS318" s="11"/>
      <c r="AKT318" s="11"/>
      <c r="AKU318" s="11"/>
      <c r="AKV318" s="11"/>
      <c r="AKW318" s="11"/>
      <c r="AKX318" s="11"/>
      <c r="AKY318" s="11"/>
      <c r="AKZ318" s="11"/>
      <c r="ALA318" s="11"/>
      <c r="ALB318" s="11"/>
      <c r="ALC318" s="11"/>
      <c r="ALD318" s="11"/>
      <c r="ALE318" s="11"/>
      <c r="ALF318" s="11"/>
      <c r="ALG318" s="11"/>
      <c r="ALH318" s="11"/>
      <c r="ALI318" s="11"/>
      <c r="ALJ318" s="11"/>
      <c r="ALK318" s="11"/>
      <c r="ALL318" s="11"/>
      <c r="ALM318" s="11"/>
      <c r="ALN318" s="11"/>
      <c r="ALO318" s="11"/>
      <c r="ALP318" s="11"/>
      <c r="ALQ318" s="11"/>
      <c r="ALR318" s="11"/>
      <c r="ALS318" s="11"/>
      <c r="ALT318" s="11"/>
      <c r="ALU318" s="11"/>
      <c r="ALV318" s="11"/>
      <c r="ALW318" s="11"/>
      <c r="ALX318" s="11"/>
      <c r="ALY318" s="11"/>
      <c r="ALZ318" s="11"/>
      <c r="AMA318" s="11"/>
      <c r="AMB318" s="11"/>
      <c r="AMC318" s="11"/>
      <c r="AMD318" s="11"/>
      <c r="AME318" s="11"/>
      <c r="AMF318" s="11"/>
      <c r="AMG318" s="11"/>
      <c r="AMH318" s="11"/>
      <c r="AMI318" s="11"/>
      <c r="AMJ318" s="11"/>
      <c r="AMK318" s="11"/>
      <c r="AML318" s="11"/>
    </row>
    <row r="319" spans="1:1026" x14ac:dyDescent="0.25">
      <c r="A319" s="131"/>
      <c r="B319" s="29" t="s">
        <v>253</v>
      </c>
      <c r="C319" s="18" t="s">
        <v>230</v>
      </c>
      <c r="D319" s="5">
        <v>11</v>
      </c>
      <c r="E319" s="9">
        <f t="shared" si="26"/>
        <v>1.1000000000000001</v>
      </c>
      <c r="F319" s="9">
        <f>D319+E319</f>
        <v>12.1</v>
      </c>
      <c r="G319" s="40">
        <f t="shared" si="28"/>
        <v>2.42</v>
      </c>
      <c r="H319" s="3">
        <f t="shared" si="27"/>
        <v>14.52</v>
      </c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  <c r="AMH319" s="11"/>
      <c r="AMI319" s="11"/>
      <c r="AMJ319" s="11"/>
      <c r="AMK319" s="11"/>
      <c r="AML319" s="11"/>
    </row>
    <row r="320" spans="1:1026" x14ac:dyDescent="0.25">
      <c r="A320" s="132"/>
      <c r="B320" s="29" t="s">
        <v>262</v>
      </c>
      <c r="C320" s="18" t="s">
        <v>230</v>
      </c>
      <c r="D320" s="10">
        <v>20</v>
      </c>
      <c r="E320" s="9">
        <f t="shared" si="26"/>
        <v>2</v>
      </c>
      <c r="F320" s="9">
        <f>D320+E320</f>
        <v>22</v>
      </c>
      <c r="G320" s="40">
        <f t="shared" si="28"/>
        <v>4.4000000000000004</v>
      </c>
      <c r="H320" s="3">
        <f t="shared" si="27"/>
        <v>26.4</v>
      </c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  <c r="AKS320" s="11"/>
      <c r="AKT320" s="11"/>
      <c r="AKU320" s="11"/>
      <c r="AKV320" s="11"/>
      <c r="AKW320" s="11"/>
      <c r="AKX320" s="11"/>
      <c r="AKY320" s="11"/>
      <c r="AKZ320" s="11"/>
      <c r="ALA320" s="11"/>
      <c r="ALB320" s="11"/>
      <c r="ALC320" s="11"/>
      <c r="ALD320" s="11"/>
      <c r="ALE320" s="11"/>
      <c r="ALF320" s="11"/>
      <c r="ALG320" s="11"/>
      <c r="ALH320" s="11"/>
      <c r="ALI320" s="11"/>
      <c r="ALJ320" s="11"/>
      <c r="ALK320" s="11"/>
      <c r="ALL320" s="11"/>
      <c r="ALM320" s="11"/>
      <c r="ALN320" s="11"/>
      <c r="ALO320" s="11"/>
      <c r="ALP320" s="11"/>
      <c r="ALQ320" s="11"/>
      <c r="ALR320" s="11"/>
      <c r="ALS320" s="11"/>
      <c r="ALT320" s="11"/>
      <c r="ALU320" s="11"/>
      <c r="ALV320" s="11"/>
      <c r="ALW320" s="11"/>
      <c r="ALX320" s="11"/>
      <c r="ALY320" s="11"/>
      <c r="ALZ320" s="11"/>
      <c r="AMA320" s="11"/>
      <c r="AMB320" s="11"/>
      <c r="AMC320" s="11"/>
      <c r="AMD320" s="11"/>
      <c r="AME320" s="11"/>
      <c r="AMF320" s="11"/>
      <c r="AMG320" s="11"/>
      <c r="AMH320" s="11"/>
      <c r="AMI320" s="11"/>
      <c r="AMJ320" s="11"/>
      <c r="AMK320" s="11"/>
      <c r="AML320" s="11"/>
    </row>
    <row r="321" spans="1:1026" ht="60" x14ac:dyDescent="0.25">
      <c r="A321" s="130" t="s">
        <v>400</v>
      </c>
      <c r="B321" s="29" t="s">
        <v>271</v>
      </c>
      <c r="C321" s="18"/>
      <c r="D321" s="5"/>
      <c r="E321" s="9"/>
      <c r="F321" s="9"/>
      <c r="G321" s="40"/>
      <c r="H321" s="3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  <c r="AMB321" s="11"/>
      <c r="AMC321" s="11"/>
      <c r="AMD321" s="11"/>
      <c r="AME321" s="11"/>
      <c r="AMF321" s="11"/>
      <c r="AMG321" s="11"/>
      <c r="AMH321" s="11"/>
      <c r="AMI321" s="11"/>
      <c r="AMJ321" s="11"/>
      <c r="AMK321" s="11"/>
      <c r="AML321" s="11"/>
    </row>
    <row r="322" spans="1:1026" x14ac:dyDescent="0.25">
      <c r="A322" s="131"/>
      <c r="B322" s="29" t="s">
        <v>262</v>
      </c>
      <c r="C322" s="18" t="s">
        <v>230</v>
      </c>
      <c r="D322" s="5">
        <v>11</v>
      </c>
      <c r="E322" s="9">
        <f t="shared" si="26"/>
        <v>1.1000000000000001</v>
      </c>
      <c r="F322" s="9">
        <f>D322+E322</f>
        <v>12.1</v>
      </c>
      <c r="G322" s="40">
        <f t="shared" si="28"/>
        <v>2.42</v>
      </c>
      <c r="H322" s="3">
        <f t="shared" si="27"/>
        <v>14.52</v>
      </c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  <c r="AMB322" s="11"/>
      <c r="AMC322" s="11"/>
      <c r="AMD322" s="11"/>
      <c r="AME322" s="11"/>
      <c r="AMF322" s="11"/>
      <c r="AMG322" s="11"/>
      <c r="AMH322" s="11"/>
      <c r="AMI322" s="11"/>
      <c r="AMJ322" s="11"/>
      <c r="AMK322" s="11"/>
      <c r="AML322" s="11"/>
    </row>
    <row r="323" spans="1:1026" x14ac:dyDescent="0.25">
      <c r="A323" s="132"/>
      <c r="B323" s="29" t="s">
        <v>254</v>
      </c>
      <c r="C323" s="18" t="s">
        <v>230</v>
      </c>
      <c r="D323" s="10">
        <v>46</v>
      </c>
      <c r="E323" s="9">
        <f t="shared" si="26"/>
        <v>4.6000000000000005</v>
      </c>
      <c r="F323" s="9">
        <f>D323+E323</f>
        <v>50.6</v>
      </c>
      <c r="G323" s="40">
        <f t="shared" si="28"/>
        <v>10.120000000000001</v>
      </c>
      <c r="H323" s="3">
        <f t="shared" si="27"/>
        <v>60.72</v>
      </c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  <c r="AMB323" s="11"/>
      <c r="AMC323" s="11"/>
      <c r="AMD323" s="11"/>
      <c r="AME323" s="11"/>
      <c r="AMF323" s="11"/>
      <c r="AMG323" s="11"/>
      <c r="AMH323" s="11"/>
      <c r="AMI323" s="11"/>
      <c r="AMJ323" s="11"/>
      <c r="AMK323" s="11"/>
      <c r="AML323" s="11"/>
    </row>
    <row r="324" spans="1:1026" ht="30" x14ac:dyDescent="0.25">
      <c r="A324" s="130" t="s">
        <v>401</v>
      </c>
      <c r="B324" s="29" t="s">
        <v>272</v>
      </c>
      <c r="C324" s="18"/>
      <c r="D324" s="5"/>
      <c r="E324" s="9"/>
      <c r="F324" s="9"/>
      <c r="G324" s="40"/>
      <c r="H324" s="3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  <c r="AMH324" s="11"/>
      <c r="AMI324" s="11"/>
      <c r="AMJ324" s="11"/>
      <c r="AMK324" s="11"/>
      <c r="AML324" s="11"/>
    </row>
    <row r="325" spans="1:1026" x14ac:dyDescent="0.25">
      <c r="A325" s="131"/>
      <c r="B325" s="29" t="s">
        <v>267</v>
      </c>
      <c r="C325" s="18" t="s">
        <v>230</v>
      </c>
      <c r="D325" s="5">
        <v>6</v>
      </c>
      <c r="E325" s="9">
        <f t="shared" si="26"/>
        <v>0.60000000000000009</v>
      </c>
      <c r="F325" s="9">
        <f>D325+E325</f>
        <v>6.6</v>
      </c>
      <c r="G325" s="40">
        <f t="shared" si="28"/>
        <v>1.32</v>
      </c>
      <c r="H325" s="3">
        <f t="shared" si="27"/>
        <v>7.92</v>
      </c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  <c r="AKS325" s="11"/>
      <c r="AKT325" s="11"/>
      <c r="AKU325" s="11"/>
      <c r="AKV325" s="11"/>
      <c r="AKW325" s="11"/>
      <c r="AKX325" s="11"/>
      <c r="AKY325" s="11"/>
      <c r="AKZ325" s="11"/>
      <c r="ALA325" s="11"/>
      <c r="ALB325" s="11"/>
      <c r="ALC325" s="11"/>
      <c r="ALD325" s="11"/>
      <c r="ALE325" s="11"/>
      <c r="ALF325" s="11"/>
      <c r="ALG325" s="11"/>
      <c r="ALH325" s="11"/>
      <c r="ALI325" s="11"/>
      <c r="ALJ325" s="11"/>
      <c r="ALK325" s="11"/>
      <c r="ALL325" s="11"/>
      <c r="ALM325" s="11"/>
      <c r="ALN325" s="11"/>
      <c r="ALO325" s="11"/>
      <c r="ALP325" s="11"/>
      <c r="ALQ325" s="11"/>
      <c r="ALR325" s="11"/>
      <c r="ALS325" s="11"/>
      <c r="ALT325" s="11"/>
      <c r="ALU325" s="11"/>
      <c r="ALV325" s="11"/>
      <c r="ALW325" s="11"/>
      <c r="ALX325" s="11"/>
      <c r="ALY325" s="11"/>
      <c r="ALZ325" s="11"/>
      <c r="AMA325" s="11"/>
      <c r="AMB325" s="11"/>
      <c r="AMC325" s="11"/>
      <c r="AMD325" s="11"/>
      <c r="AME325" s="11"/>
      <c r="AMF325" s="11"/>
      <c r="AMG325" s="11"/>
      <c r="AMH325" s="11"/>
      <c r="AMI325" s="11"/>
      <c r="AMJ325" s="11"/>
      <c r="AMK325" s="11"/>
      <c r="AML325" s="11"/>
    </row>
    <row r="326" spans="1:1026" x14ac:dyDescent="0.25">
      <c r="A326" s="132"/>
      <c r="B326" s="29" t="s">
        <v>262</v>
      </c>
      <c r="C326" s="18" t="s">
        <v>230</v>
      </c>
      <c r="D326" s="5">
        <v>24</v>
      </c>
      <c r="E326" s="9">
        <f t="shared" si="26"/>
        <v>2.4000000000000004</v>
      </c>
      <c r="F326" s="9">
        <f>D326+E326</f>
        <v>26.4</v>
      </c>
      <c r="G326" s="40">
        <f t="shared" si="28"/>
        <v>5.28</v>
      </c>
      <c r="H326" s="3">
        <f t="shared" si="27"/>
        <v>31.68</v>
      </c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  <c r="AKS326" s="11"/>
      <c r="AKT326" s="11"/>
      <c r="AKU326" s="11"/>
      <c r="AKV326" s="11"/>
      <c r="AKW326" s="11"/>
      <c r="AKX326" s="11"/>
      <c r="AKY326" s="11"/>
      <c r="AKZ326" s="11"/>
      <c r="ALA326" s="11"/>
      <c r="ALB326" s="11"/>
      <c r="ALC326" s="11"/>
      <c r="ALD326" s="11"/>
      <c r="ALE326" s="11"/>
      <c r="ALF326" s="11"/>
      <c r="ALG326" s="11"/>
      <c r="ALH326" s="11"/>
      <c r="ALI326" s="11"/>
      <c r="ALJ326" s="11"/>
      <c r="ALK326" s="11"/>
      <c r="ALL326" s="11"/>
      <c r="ALM326" s="11"/>
      <c r="ALN326" s="11"/>
      <c r="ALO326" s="11"/>
      <c r="ALP326" s="11"/>
      <c r="ALQ326" s="11"/>
      <c r="ALR326" s="11"/>
      <c r="ALS326" s="11"/>
      <c r="ALT326" s="11"/>
      <c r="ALU326" s="11"/>
      <c r="ALV326" s="11"/>
      <c r="ALW326" s="11"/>
      <c r="ALX326" s="11"/>
      <c r="ALY326" s="11"/>
      <c r="ALZ326" s="11"/>
      <c r="AMA326" s="11"/>
      <c r="AMB326" s="11"/>
      <c r="AMC326" s="11"/>
      <c r="AMD326" s="11"/>
      <c r="AME326" s="11"/>
      <c r="AMF326" s="11"/>
      <c r="AMG326" s="11"/>
      <c r="AMH326" s="11"/>
      <c r="AMI326" s="11"/>
      <c r="AMJ326" s="11"/>
      <c r="AMK326" s="11"/>
      <c r="AML326" s="11"/>
    </row>
    <row r="327" spans="1:1026" ht="45" x14ac:dyDescent="0.25">
      <c r="A327" s="35" t="s">
        <v>402</v>
      </c>
      <c r="B327" s="29" t="s">
        <v>273</v>
      </c>
      <c r="C327" s="18" t="s">
        <v>230</v>
      </c>
      <c r="D327" s="10">
        <v>19</v>
      </c>
      <c r="E327" s="9">
        <f t="shared" si="26"/>
        <v>1.9000000000000001</v>
      </c>
      <c r="F327" s="9">
        <f>D327+E327</f>
        <v>20.9</v>
      </c>
      <c r="G327" s="40">
        <f t="shared" si="28"/>
        <v>4.18</v>
      </c>
      <c r="H327" s="3">
        <f t="shared" si="27"/>
        <v>25.08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  <c r="AKS327" s="11"/>
      <c r="AKT327" s="11"/>
      <c r="AKU327" s="11"/>
      <c r="AKV327" s="11"/>
      <c r="AKW327" s="11"/>
      <c r="AKX327" s="11"/>
      <c r="AKY327" s="11"/>
      <c r="AKZ327" s="11"/>
      <c r="ALA327" s="11"/>
      <c r="ALB327" s="11"/>
      <c r="ALC327" s="11"/>
      <c r="ALD327" s="11"/>
      <c r="ALE327" s="11"/>
      <c r="ALF327" s="11"/>
      <c r="ALG327" s="11"/>
      <c r="ALH327" s="11"/>
      <c r="ALI327" s="11"/>
      <c r="ALJ327" s="11"/>
      <c r="ALK327" s="11"/>
      <c r="ALL327" s="11"/>
      <c r="ALM327" s="11"/>
      <c r="ALN327" s="11"/>
      <c r="ALO327" s="11"/>
      <c r="ALP327" s="11"/>
      <c r="ALQ327" s="11"/>
      <c r="ALR327" s="11"/>
      <c r="ALS327" s="11"/>
      <c r="ALT327" s="11"/>
      <c r="ALU327" s="11"/>
      <c r="ALV327" s="11"/>
      <c r="ALW327" s="11"/>
      <c r="ALX327" s="11"/>
      <c r="ALY327" s="11"/>
      <c r="ALZ327" s="11"/>
      <c r="AMA327" s="11"/>
      <c r="AMB327" s="11"/>
      <c r="AMC327" s="11"/>
      <c r="AMD327" s="11"/>
      <c r="AME327" s="11"/>
      <c r="AMF327" s="11"/>
      <c r="AMG327" s="11"/>
      <c r="AMH327" s="11"/>
      <c r="AMI327" s="11"/>
      <c r="AMJ327" s="11"/>
      <c r="AMK327" s="11"/>
      <c r="AML327" s="11"/>
    </row>
    <row r="328" spans="1:1026" ht="45" x14ac:dyDescent="0.25">
      <c r="A328" s="130" t="s">
        <v>403</v>
      </c>
      <c r="B328" s="29" t="s">
        <v>274</v>
      </c>
      <c r="C328" s="18"/>
      <c r="D328" s="5"/>
      <c r="E328" s="9"/>
      <c r="F328" s="9"/>
      <c r="G328" s="40"/>
      <c r="H328" s="3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  <c r="AKS328" s="11"/>
      <c r="AKT328" s="11"/>
      <c r="AKU328" s="11"/>
      <c r="AKV328" s="11"/>
      <c r="AKW328" s="11"/>
      <c r="AKX328" s="11"/>
      <c r="AKY328" s="11"/>
      <c r="AKZ328" s="11"/>
      <c r="ALA328" s="11"/>
      <c r="ALB328" s="11"/>
      <c r="ALC328" s="11"/>
      <c r="ALD328" s="11"/>
      <c r="ALE328" s="11"/>
      <c r="ALF328" s="11"/>
      <c r="ALG328" s="11"/>
      <c r="ALH328" s="11"/>
      <c r="ALI328" s="11"/>
      <c r="ALJ328" s="11"/>
      <c r="ALK328" s="11"/>
      <c r="ALL328" s="11"/>
      <c r="ALM328" s="11"/>
      <c r="ALN328" s="11"/>
      <c r="ALO328" s="11"/>
      <c r="ALP328" s="11"/>
      <c r="ALQ328" s="11"/>
      <c r="ALR328" s="11"/>
      <c r="ALS328" s="11"/>
      <c r="ALT328" s="11"/>
      <c r="ALU328" s="11"/>
      <c r="ALV328" s="11"/>
      <c r="ALW328" s="11"/>
      <c r="ALX328" s="11"/>
      <c r="ALY328" s="11"/>
      <c r="ALZ328" s="11"/>
      <c r="AMA328" s="11"/>
      <c r="AMB328" s="11"/>
      <c r="AMC328" s="11"/>
      <c r="AMD328" s="11"/>
      <c r="AME328" s="11"/>
      <c r="AMF328" s="11"/>
      <c r="AMG328" s="11"/>
      <c r="AMH328" s="11"/>
      <c r="AMI328" s="11"/>
      <c r="AMJ328" s="11"/>
      <c r="AMK328" s="11"/>
      <c r="AML328" s="11"/>
    </row>
    <row r="329" spans="1:1026" x14ac:dyDescent="0.25">
      <c r="A329" s="131"/>
      <c r="B329" s="29" t="s">
        <v>267</v>
      </c>
      <c r="C329" s="18" t="s">
        <v>230</v>
      </c>
      <c r="D329" s="5">
        <v>18</v>
      </c>
      <c r="E329" s="9">
        <f t="shared" si="26"/>
        <v>1.8</v>
      </c>
      <c r="F329" s="9">
        <f>D329+E329</f>
        <v>19.8</v>
      </c>
      <c r="G329" s="40">
        <f t="shared" si="28"/>
        <v>3.9600000000000004</v>
      </c>
      <c r="H329" s="3">
        <f t="shared" si="27"/>
        <v>23.76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  <c r="AKS329" s="11"/>
      <c r="AKT329" s="11"/>
      <c r="AKU329" s="11"/>
      <c r="AKV329" s="11"/>
      <c r="AKW329" s="11"/>
      <c r="AKX329" s="11"/>
      <c r="AKY329" s="11"/>
      <c r="AKZ329" s="11"/>
      <c r="ALA329" s="11"/>
      <c r="ALB329" s="11"/>
      <c r="ALC329" s="11"/>
      <c r="ALD329" s="11"/>
      <c r="ALE329" s="11"/>
      <c r="ALF329" s="11"/>
      <c r="ALG329" s="11"/>
      <c r="ALH329" s="11"/>
      <c r="ALI329" s="11"/>
      <c r="ALJ329" s="11"/>
      <c r="ALK329" s="11"/>
      <c r="ALL329" s="11"/>
      <c r="ALM329" s="11"/>
      <c r="ALN329" s="11"/>
      <c r="ALO329" s="11"/>
      <c r="ALP329" s="11"/>
      <c r="ALQ329" s="11"/>
      <c r="ALR329" s="11"/>
      <c r="ALS329" s="11"/>
      <c r="ALT329" s="11"/>
      <c r="ALU329" s="11"/>
      <c r="ALV329" s="11"/>
      <c r="ALW329" s="11"/>
      <c r="ALX329" s="11"/>
      <c r="ALY329" s="11"/>
      <c r="ALZ329" s="11"/>
      <c r="AMA329" s="11"/>
      <c r="AMB329" s="11"/>
      <c r="AMC329" s="11"/>
      <c r="AMD329" s="11"/>
      <c r="AME329" s="11"/>
      <c r="AMF329" s="11"/>
      <c r="AMG329" s="11"/>
      <c r="AMH329" s="11"/>
      <c r="AMI329" s="11"/>
      <c r="AMJ329" s="11"/>
      <c r="AMK329" s="11"/>
      <c r="AML329" s="11"/>
    </row>
    <row r="330" spans="1:1026" x14ac:dyDescent="0.25">
      <c r="A330" s="132"/>
      <c r="B330" s="29" t="s">
        <v>262</v>
      </c>
      <c r="C330" s="18" t="s">
        <v>230</v>
      </c>
      <c r="D330" s="10">
        <v>40</v>
      </c>
      <c r="E330" s="9">
        <f t="shared" si="26"/>
        <v>4</v>
      </c>
      <c r="F330" s="9">
        <f>D330+E330</f>
        <v>44</v>
      </c>
      <c r="G330" s="40">
        <f t="shared" si="28"/>
        <v>8.8000000000000007</v>
      </c>
      <c r="H330" s="3">
        <f t="shared" si="27"/>
        <v>52.8</v>
      </c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  <c r="AKS330" s="11"/>
      <c r="AKT330" s="11"/>
      <c r="AKU330" s="11"/>
      <c r="AKV330" s="11"/>
      <c r="AKW330" s="11"/>
      <c r="AKX330" s="11"/>
      <c r="AKY330" s="11"/>
      <c r="AKZ330" s="11"/>
      <c r="ALA330" s="11"/>
      <c r="ALB330" s="11"/>
      <c r="ALC330" s="11"/>
      <c r="ALD330" s="11"/>
      <c r="ALE330" s="11"/>
      <c r="ALF330" s="11"/>
      <c r="ALG330" s="11"/>
      <c r="ALH330" s="11"/>
      <c r="ALI330" s="11"/>
      <c r="ALJ330" s="11"/>
      <c r="ALK330" s="11"/>
      <c r="ALL330" s="11"/>
      <c r="ALM330" s="11"/>
      <c r="ALN330" s="11"/>
      <c r="ALO330" s="11"/>
      <c r="ALP330" s="11"/>
      <c r="ALQ330" s="11"/>
      <c r="ALR330" s="11"/>
      <c r="ALS330" s="11"/>
      <c r="ALT330" s="11"/>
      <c r="ALU330" s="11"/>
      <c r="ALV330" s="11"/>
      <c r="ALW330" s="11"/>
      <c r="ALX330" s="11"/>
      <c r="ALY330" s="11"/>
      <c r="ALZ330" s="11"/>
      <c r="AMA330" s="11"/>
      <c r="AMB330" s="11"/>
      <c r="AMC330" s="11"/>
      <c r="AMD330" s="11"/>
      <c r="AME330" s="11"/>
      <c r="AMF330" s="11"/>
      <c r="AMG330" s="11"/>
      <c r="AMH330" s="11"/>
      <c r="AMI330" s="11"/>
      <c r="AMJ330" s="11"/>
      <c r="AMK330" s="11"/>
      <c r="AML330" s="11"/>
    </row>
    <row r="331" spans="1:1026" ht="60" x14ac:dyDescent="0.25">
      <c r="A331" s="130" t="s">
        <v>404</v>
      </c>
      <c r="B331" s="29" t="s">
        <v>275</v>
      </c>
      <c r="C331" s="18"/>
      <c r="D331" s="5"/>
      <c r="E331" s="9"/>
      <c r="F331" s="9"/>
      <c r="G331" s="40"/>
      <c r="H331" s="3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  <c r="AMH331" s="11"/>
      <c r="AMI331" s="11"/>
      <c r="AMJ331" s="11"/>
      <c r="AMK331" s="11"/>
      <c r="AML331" s="11"/>
    </row>
    <row r="332" spans="1:1026" x14ac:dyDescent="0.25">
      <c r="A332" s="131"/>
      <c r="B332" s="29" t="s">
        <v>253</v>
      </c>
      <c r="C332" s="18" t="s">
        <v>230</v>
      </c>
      <c r="D332" s="5">
        <v>14</v>
      </c>
      <c r="E332" s="9">
        <f t="shared" si="26"/>
        <v>1.4000000000000001</v>
      </c>
      <c r="F332" s="9">
        <f t="shared" ref="F332:F339" si="30">D332+E332</f>
        <v>15.4</v>
      </c>
      <c r="G332" s="40">
        <f t="shared" si="28"/>
        <v>3.08</v>
      </c>
      <c r="H332" s="3">
        <f t="shared" si="27"/>
        <v>18.48</v>
      </c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  <c r="AMH332" s="11"/>
      <c r="AMI332" s="11"/>
      <c r="AMJ332" s="11"/>
      <c r="AMK332" s="11"/>
      <c r="AML332" s="11"/>
    </row>
    <row r="333" spans="1:1026" x14ac:dyDescent="0.25">
      <c r="A333" s="132"/>
      <c r="B333" s="29" t="s">
        <v>268</v>
      </c>
      <c r="C333" s="18" t="s">
        <v>230</v>
      </c>
      <c r="D333" s="5">
        <v>30</v>
      </c>
      <c r="E333" s="9">
        <f t="shared" si="26"/>
        <v>3</v>
      </c>
      <c r="F333" s="9">
        <f t="shared" si="30"/>
        <v>33</v>
      </c>
      <c r="G333" s="40">
        <f t="shared" si="28"/>
        <v>6.6000000000000005</v>
      </c>
      <c r="H333" s="3">
        <f t="shared" si="27"/>
        <v>39.6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  <c r="AMH333" s="11"/>
      <c r="AMI333" s="11"/>
      <c r="AMJ333" s="11"/>
      <c r="AMK333" s="11"/>
      <c r="AML333" s="11"/>
    </row>
    <row r="334" spans="1:1026" ht="45" x14ac:dyDescent="0.25">
      <c r="A334" s="35" t="s">
        <v>405</v>
      </c>
      <c r="B334" s="29" t="s">
        <v>276</v>
      </c>
      <c r="C334" s="18" t="s">
        <v>230</v>
      </c>
      <c r="D334" s="10">
        <v>11</v>
      </c>
      <c r="E334" s="9">
        <f t="shared" si="26"/>
        <v>1.1000000000000001</v>
      </c>
      <c r="F334" s="9">
        <f t="shared" si="30"/>
        <v>12.1</v>
      </c>
      <c r="G334" s="40">
        <f t="shared" si="28"/>
        <v>2.42</v>
      </c>
      <c r="H334" s="3">
        <f t="shared" si="27"/>
        <v>14.52</v>
      </c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  <c r="AMH334" s="11"/>
      <c r="AMI334" s="11"/>
      <c r="AMJ334" s="11"/>
      <c r="AMK334" s="11"/>
      <c r="AML334" s="11"/>
    </row>
    <row r="335" spans="1:1026" ht="30" x14ac:dyDescent="0.25">
      <c r="A335" s="130" t="s">
        <v>406</v>
      </c>
      <c r="B335" s="29" t="s">
        <v>277</v>
      </c>
      <c r="C335" s="18"/>
      <c r="D335" s="5"/>
      <c r="E335" s="9">
        <f t="shared" si="26"/>
        <v>0</v>
      </c>
      <c r="F335" s="9"/>
      <c r="G335" s="40"/>
      <c r="H335" s="3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  <c r="AMH335" s="11"/>
      <c r="AMI335" s="11"/>
      <c r="AMJ335" s="11"/>
      <c r="AMK335" s="11"/>
      <c r="AML335" s="11"/>
    </row>
    <row r="336" spans="1:1026" x14ac:dyDescent="0.25">
      <c r="A336" s="131"/>
      <c r="B336" s="29" t="s">
        <v>278</v>
      </c>
      <c r="C336" s="18" t="s">
        <v>230</v>
      </c>
      <c r="D336" s="5">
        <v>6</v>
      </c>
      <c r="E336" s="9">
        <f t="shared" ref="E336:E377" si="31">D336*10%</f>
        <v>0.60000000000000009</v>
      </c>
      <c r="F336" s="9">
        <f t="shared" si="30"/>
        <v>6.6</v>
      </c>
      <c r="G336" s="40">
        <f t="shared" si="28"/>
        <v>1.32</v>
      </c>
      <c r="H336" s="3">
        <f t="shared" ref="H336:H377" si="32">F336+G336</f>
        <v>7.92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  <c r="AKS336" s="11"/>
      <c r="AKT336" s="11"/>
      <c r="AKU336" s="11"/>
      <c r="AKV336" s="11"/>
      <c r="AKW336" s="11"/>
      <c r="AKX336" s="11"/>
      <c r="AKY336" s="11"/>
      <c r="AKZ336" s="11"/>
      <c r="ALA336" s="11"/>
      <c r="ALB336" s="11"/>
      <c r="ALC336" s="11"/>
      <c r="ALD336" s="11"/>
      <c r="ALE336" s="11"/>
      <c r="ALF336" s="11"/>
      <c r="ALG336" s="11"/>
      <c r="ALH336" s="11"/>
      <c r="ALI336" s="11"/>
      <c r="ALJ336" s="11"/>
      <c r="ALK336" s="11"/>
      <c r="ALL336" s="11"/>
      <c r="ALM336" s="11"/>
      <c r="ALN336" s="11"/>
      <c r="ALO336" s="11"/>
      <c r="ALP336" s="11"/>
      <c r="ALQ336" s="11"/>
      <c r="ALR336" s="11"/>
      <c r="ALS336" s="11"/>
      <c r="ALT336" s="11"/>
      <c r="ALU336" s="11"/>
      <c r="ALV336" s="11"/>
      <c r="ALW336" s="11"/>
      <c r="ALX336" s="11"/>
      <c r="ALY336" s="11"/>
      <c r="ALZ336" s="11"/>
      <c r="AMA336" s="11"/>
      <c r="AMB336" s="11"/>
      <c r="AMC336" s="11"/>
      <c r="AMD336" s="11"/>
      <c r="AME336" s="11"/>
      <c r="AMF336" s="11"/>
      <c r="AMG336" s="11"/>
      <c r="AMH336" s="11"/>
      <c r="AMI336" s="11"/>
      <c r="AMJ336" s="11"/>
      <c r="AMK336" s="11"/>
      <c r="AML336" s="11"/>
    </row>
    <row r="337" spans="1:1026" x14ac:dyDescent="0.25">
      <c r="A337" s="131"/>
      <c r="B337" s="29" t="s">
        <v>279</v>
      </c>
      <c r="C337" s="18" t="s">
        <v>230</v>
      </c>
      <c r="D337" s="5">
        <v>12</v>
      </c>
      <c r="E337" s="9">
        <f t="shared" si="31"/>
        <v>1.2000000000000002</v>
      </c>
      <c r="F337" s="9">
        <f t="shared" si="30"/>
        <v>13.2</v>
      </c>
      <c r="G337" s="40">
        <f t="shared" ref="G337:G377" si="33">F337*20%</f>
        <v>2.64</v>
      </c>
      <c r="H337" s="3">
        <f t="shared" si="32"/>
        <v>15.84</v>
      </c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  <c r="AKS337" s="11"/>
      <c r="AKT337" s="11"/>
      <c r="AKU337" s="11"/>
      <c r="AKV337" s="11"/>
      <c r="AKW337" s="11"/>
      <c r="AKX337" s="11"/>
      <c r="AKY337" s="11"/>
      <c r="AKZ337" s="11"/>
      <c r="ALA337" s="11"/>
      <c r="ALB337" s="11"/>
      <c r="ALC337" s="11"/>
      <c r="ALD337" s="11"/>
      <c r="ALE337" s="11"/>
      <c r="ALF337" s="11"/>
      <c r="ALG337" s="11"/>
      <c r="ALH337" s="11"/>
      <c r="ALI337" s="11"/>
      <c r="ALJ337" s="11"/>
      <c r="ALK337" s="11"/>
      <c r="ALL337" s="11"/>
      <c r="ALM337" s="11"/>
      <c r="ALN337" s="11"/>
      <c r="ALO337" s="11"/>
      <c r="ALP337" s="11"/>
      <c r="ALQ337" s="11"/>
      <c r="ALR337" s="11"/>
      <c r="ALS337" s="11"/>
      <c r="ALT337" s="11"/>
      <c r="ALU337" s="11"/>
      <c r="ALV337" s="11"/>
      <c r="ALW337" s="11"/>
      <c r="ALX337" s="11"/>
      <c r="ALY337" s="11"/>
      <c r="ALZ337" s="11"/>
      <c r="AMA337" s="11"/>
      <c r="AMB337" s="11"/>
      <c r="AMC337" s="11"/>
      <c r="AMD337" s="11"/>
      <c r="AME337" s="11"/>
      <c r="AMF337" s="11"/>
      <c r="AMG337" s="11"/>
      <c r="AMH337" s="11"/>
      <c r="AMI337" s="11"/>
      <c r="AMJ337" s="11"/>
      <c r="AMK337" s="11"/>
      <c r="AML337" s="11"/>
    </row>
    <row r="338" spans="1:1026" x14ac:dyDescent="0.25">
      <c r="A338" s="132"/>
      <c r="B338" s="29" t="s">
        <v>280</v>
      </c>
      <c r="C338" s="18" t="s">
        <v>230</v>
      </c>
      <c r="D338" s="5">
        <v>30</v>
      </c>
      <c r="E338" s="9">
        <f t="shared" si="31"/>
        <v>3</v>
      </c>
      <c r="F338" s="9">
        <f t="shared" si="30"/>
        <v>33</v>
      </c>
      <c r="G338" s="40">
        <f t="shared" si="33"/>
        <v>6.6000000000000005</v>
      </c>
      <c r="H338" s="3">
        <f t="shared" si="32"/>
        <v>39.6</v>
      </c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  <c r="UO338" s="11"/>
      <c r="UP338" s="11"/>
      <c r="UQ338" s="11"/>
      <c r="UR338" s="11"/>
      <c r="US338" s="11"/>
      <c r="UT338" s="11"/>
      <c r="UU338" s="11"/>
      <c r="UV338" s="11"/>
      <c r="UW338" s="11"/>
      <c r="UX338" s="11"/>
      <c r="UY338" s="11"/>
      <c r="UZ338" s="11"/>
      <c r="VA338" s="11"/>
      <c r="VB338" s="11"/>
      <c r="VC338" s="11"/>
      <c r="VD338" s="11"/>
      <c r="VE338" s="11"/>
      <c r="VF338" s="11"/>
      <c r="VG338" s="11"/>
      <c r="VH338" s="11"/>
      <c r="VI338" s="11"/>
      <c r="VJ338" s="11"/>
      <c r="VK338" s="11"/>
      <c r="VL338" s="11"/>
      <c r="VM338" s="11"/>
      <c r="VN338" s="11"/>
      <c r="VO338" s="11"/>
      <c r="VP338" s="11"/>
      <c r="VQ338" s="11"/>
      <c r="VR338" s="11"/>
      <c r="VS338" s="11"/>
      <c r="VT338" s="11"/>
      <c r="VU338" s="11"/>
      <c r="VV338" s="11"/>
      <c r="VW338" s="11"/>
      <c r="VX338" s="11"/>
      <c r="VY338" s="11"/>
      <c r="VZ338" s="11"/>
      <c r="WA338" s="11"/>
      <c r="WB338" s="11"/>
      <c r="WC338" s="11"/>
      <c r="WD338" s="11"/>
      <c r="WE338" s="11"/>
      <c r="WF338" s="11"/>
      <c r="WG338" s="11"/>
      <c r="WH338" s="11"/>
      <c r="WI338" s="11"/>
      <c r="WJ338" s="11"/>
      <c r="WK338" s="11"/>
      <c r="WL338" s="11"/>
      <c r="WM338" s="11"/>
      <c r="WN338" s="11"/>
      <c r="WO338" s="11"/>
      <c r="WP338" s="11"/>
      <c r="WQ338" s="11"/>
      <c r="WR338" s="11"/>
      <c r="WS338" s="11"/>
      <c r="WT338" s="11"/>
      <c r="WU338" s="11"/>
      <c r="WV338" s="11"/>
      <c r="WW338" s="11"/>
      <c r="WX338" s="11"/>
      <c r="WY338" s="11"/>
      <c r="WZ338" s="11"/>
      <c r="XA338" s="11"/>
      <c r="XB338" s="11"/>
      <c r="XC338" s="11"/>
      <c r="XD338" s="11"/>
      <c r="XE338" s="11"/>
      <c r="XF338" s="11"/>
      <c r="XG338" s="11"/>
      <c r="XH338" s="11"/>
      <c r="XI338" s="11"/>
      <c r="XJ338" s="11"/>
      <c r="XK338" s="11"/>
      <c r="XL338" s="11"/>
      <c r="XM338" s="11"/>
      <c r="XN338" s="11"/>
      <c r="XO338" s="11"/>
      <c r="XP338" s="11"/>
      <c r="XQ338" s="11"/>
      <c r="XR338" s="11"/>
      <c r="XS338" s="11"/>
      <c r="XT338" s="11"/>
      <c r="XU338" s="11"/>
      <c r="XV338" s="11"/>
      <c r="XW338" s="11"/>
      <c r="XX338" s="11"/>
      <c r="XY338" s="11"/>
      <c r="XZ338" s="11"/>
      <c r="YA338" s="11"/>
      <c r="YB338" s="11"/>
      <c r="YC338" s="11"/>
      <c r="YD338" s="11"/>
      <c r="YE338" s="11"/>
      <c r="YF338" s="11"/>
      <c r="YG338" s="11"/>
      <c r="YH338" s="11"/>
      <c r="YI338" s="11"/>
      <c r="YJ338" s="11"/>
      <c r="YK338" s="11"/>
      <c r="YL338" s="11"/>
      <c r="YM338" s="11"/>
      <c r="YN338" s="11"/>
      <c r="YO338" s="11"/>
      <c r="YP338" s="11"/>
      <c r="YQ338" s="11"/>
      <c r="YR338" s="11"/>
      <c r="YS338" s="11"/>
      <c r="YT338" s="11"/>
      <c r="YU338" s="11"/>
      <c r="YV338" s="11"/>
      <c r="YW338" s="11"/>
      <c r="YX338" s="11"/>
      <c r="YY338" s="11"/>
      <c r="YZ338" s="11"/>
      <c r="ZA338" s="11"/>
      <c r="ZB338" s="11"/>
      <c r="ZC338" s="11"/>
      <c r="ZD338" s="11"/>
      <c r="ZE338" s="11"/>
      <c r="ZF338" s="11"/>
      <c r="ZG338" s="11"/>
      <c r="ZH338" s="11"/>
      <c r="ZI338" s="11"/>
      <c r="ZJ338" s="11"/>
      <c r="ZK338" s="11"/>
      <c r="ZL338" s="11"/>
      <c r="ZM338" s="11"/>
      <c r="ZN338" s="11"/>
      <c r="ZO338" s="11"/>
      <c r="ZP338" s="11"/>
      <c r="ZQ338" s="11"/>
      <c r="ZR338" s="11"/>
      <c r="ZS338" s="11"/>
      <c r="ZT338" s="11"/>
      <c r="ZU338" s="11"/>
      <c r="ZV338" s="11"/>
      <c r="ZW338" s="11"/>
      <c r="ZX338" s="11"/>
      <c r="ZY338" s="11"/>
      <c r="ZZ338" s="11"/>
      <c r="AAA338" s="11"/>
      <c r="AAB338" s="11"/>
      <c r="AAC338" s="11"/>
      <c r="AAD338" s="11"/>
      <c r="AAE338" s="11"/>
      <c r="AAF338" s="11"/>
      <c r="AAG338" s="11"/>
      <c r="AAH338" s="11"/>
      <c r="AAI338" s="11"/>
      <c r="AAJ338" s="11"/>
      <c r="AAK338" s="11"/>
      <c r="AAL338" s="11"/>
      <c r="AAM338" s="11"/>
      <c r="AAN338" s="11"/>
      <c r="AAO338" s="11"/>
      <c r="AAP338" s="11"/>
      <c r="AAQ338" s="11"/>
      <c r="AAR338" s="11"/>
      <c r="AAS338" s="11"/>
      <c r="AAT338" s="11"/>
      <c r="AAU338" s="11"/>
      <c r="AAV338" s="11"/>
      <c r="AAW338" s="11"/>
      <c r="AAX338" s="11"/>
      <c r="AAY338" s="11"/>
      <c r="AAZ338" s="11"/>
      <c r="ABA338" s="11"/>
      <c r="ABB338" s="11"/>
      <c r="ABC338" s="11"/>
      <c r="ABD338" s="11"/>
      <c r="ABE338" s="11"/>
      <c r="ABF338" s="11"/>
      <c r="ABG338" s="11"/>
      <c r="ABH338" s="11"/>
      <c r="ABI338" s="11"/>
      <c r="ABJ338" s="11"/>
      <c r="ABK338" s="11"/>
      <c r="ABL338" s="11"/>
      <c r="ABM338" s="11"/>
      <c r="ABN338" s="11"/>
      <c r="ABO338" s="11"/>
      <c r="ABP338" s="11"/>
      <c r="ABQ338" s="11"/>
      <c r="ABR338" s="11"/>
      <c r="ABS338" s="11"/>
      <c r="ABT338" s="11"/>
      <c r="ABU338" s="11"/>
      <c r="ABV338" s="11"/>
      <c r="ABW338" s="11"/>
      <c r="ABX338" s="11"/>
      <c r="ABY338" s="11"/>
      <c r="ABZ338" s="11"/>
      <c r="ACA338" s="11"/>
      <c r="ACB338" s="11"/>
      <c r="ACC338" s="11"/>
      <c r="ACD338" s="11"/>
      <c r="ACE338" s="11"/>
      <c r="ACF338" s="11"/>
      <c r="ACG338" s="11"/>
      <c r="ACH338" s="11"/>
      <c r="ACI338" s="11"/>
      <c r="ACJ338" s="11"/>
      <c r="ACK338" s="11"/>
      <c r="ACL338" s="11"/>
      <c r="ACM338" s="11"/>
      <c r="ACN338" s="11"/>
      <c r="ACO338" s="11"/>
      <c r="ACP338" s="11"/>
      <c r="ACQ338" s="11"/>
      <c r="ACR338" s="11"/>
      <c r="ACS338" s="11"/>
      <c r="ACT338" s="11"/>
      <c r="ACU338" s="11"/>
      <c r="ACV338" s="11"/>
      <c r="ACW338" s="11"/>
      <c r="ACX338" s="11"/>
      <c r="ACY338" s="11"/>
      <c r="ACZ338" s="11"/>
      <c r="ADA338" s="11"/>
      <c r="ADB338" s="11"/>
      <c r="ADC338" s="11"/>
      <c r="ADD338" s="11"/>
      <c r="ADE338" s="11"/>
      <c r="ADF338" s="11"/>
      <c r="ADG338" s="11"/>
      <c r="ADH338" s="11"/>
      <c r="ADI338" s="11"/>
      <c r="ADJ338" s="11"/>
      <c r="ADK338" s="11"/>
      <c r="ADL338" s="11"/>
      <c r="ADM338" s="11"/>
      <c r="ADN338" s="11"/>
      <c r="ADO338" s="11"/>
      <c r="ADP338" s="11"/>
      <c r="ADQ338" s="11"/>
      <c r="ADR338" s="11"/>
      <c r="ADS338" s="11"/>
      <c r="ADT338" s="11"/>
      <c r="ADU338" s="11"/>
      <c r="ADV338" s="11"/>
      <c r="ADW338" s="11"/>
      <c r="ADX338" s="11"/>
      <c r="ADY338" s="11"/>
      <c r="ADZ338" s="11"/>
      <c r="AEA338" s="11"/>
      <c r="AEB338" s="11"/>
      <c r="AEC338" s="11"/>
      <c r="AED338" s="11"/>
      <c r="AEE338" s="11"/>
      <c r="AEF338" s="11"/>
      <c r="AEG338" s="11"/>
      <c r="AEH338" s="11"/>
      <c r="AEI338" s="11"/>
      <c r="AEJ338" s="11"/>
      <c r="AEK338" s="11"/>
      <c r="AEL338" s="11"/>
      <c r="AEM338" s="11"/>
      <c r="AEN338" s="11"/>
      <c r="AEO338" s="11"/>
      <c r="AEP338" s="11"/>
      <c r="AEQ338" s="11"/>
      <c r="AER338" s="11"/>
      <c r="AES338" s="11"/>
      <c r="AET338" s="11"/>
      <c r="AEU338" s="11"/>
      <c r="AEV338" s="11"/>
      <c r="AEW338" s="11"/>
      <c r="AEX338" s="11"/>
      <c r="AEY338" s="11"/>
      <c r="AEZ338" s="11"/>
      <c r="AFA338" s="11"/>
      <c r="AFB338" s="11"/>
      <c r="AFC338" s="11"/>
      <c r="AFD338" s="11"/>
      <c r="AFE338" s="11"/>
      <c r="AFF338" s="11"/>
      <c r="AFG338" s="11"/>
      <c r="AFH338" s="11"/>
      <c r="AFI338" s="11"/>
      <c r="AFJ338" s="11"/>
      <c r="AFK338" s="11"/>
      <c r="AFL338" s="11"/>
      <c r="AFM338" s="11"/>
      <c r="AFN338" s="11"/>
      <c r="AFO338" s="11"/>
      <c r="AFP338" s="11"/>
      <c r="AFQ338" s="11"/>
      <c r="AFR338" s="11"/>
      <c r="AFS338" s="11"/>
      <c r="AFT338" s="11"/>
      <c r="AFU338" s="11"/>
      <c r="AFV338" s="11"/>
      <c r="AFW338" s="11"/>
      <c r="AFX338" s="11"/>
      <c r="AFY338" s="11"/>
      <c r="AFZ338" s="11"/>
      <c r="AGA338" s="11"/>
      <c r="AGB338" s="11"/>
      <c r="AGC338" s="11"/>
      <c r="AGD338" s="11"/>
      <c r="AGE338" s="11"/>
      <c r="AGF338" s="11"/>
      <c r="AGG338" s="11"/>
      <c r="AGH338" s="11"/>
      <c r="AGI338" s="11"/>
      <c r="AGJ338" s="11"/>
      <c r="AGK338" s="11"/>
      <c r="AGL338" s="11"/>
      <c r="AGM338" s="11"/>
      <c r="AGN338" s="11"/>
      <c r="AGO338" s="11"/>
      <c r="AGP338" s="11"/>
      <c r="AGQ338" s="11"/>
      <c r="AGR338" s="11"/>
      <c r="AGS338" s="11"/>
      <c r="AGT338" s="11"/>
      <c r="AGU338" s="11"/>
      <c r="AGV338" s="11"/>
      <c r="AGW338" s="11"/>
      <c r="AGX338" s="11"/>
      <c r="AGY338" s="11"/>
      <c r="AGZ338" s="11"/>
      <c r="AHA338" s="11"/>
      <c r="AHB338" s="11"/>
      <c r="AHC338" s="11"/>
      <c r="AHD338" s="11"/>
      <c r="AHE338" s="11"/>
      <c r="AHF338" s="11"/>
      <c r="AHG338" s="11"/>
      <c r="AHH338" s="11"/>
      <c r="AHI338" s="11"/>
      <c r="AHJ338" s="11"/>
      <c r="AHK338" s="11"/>
      <c r="AHL338" s="11"/>
      <c r="AHM338" s="11"/>
      <c r="AHN338" s="11"/>
      <c r="AHO338" s="11"/>
      <c r="AHP338" s="11"/>
      <c r="AHQ338" s="11"/>
      <c r="AHR338" s="11"/>
      <c r="AHS338" s="11"/>
      <c r="AHT338" s="11"/>
      <c r="AHU338" s="11"/>
      <c r="AHV338" s="11"/>
      <c r="AHW338" s="11"/>
      <c r="AHX338" s="11"/>
      <c r="AHY338" s="11"/>
      <c r="AHZ338" s="11"/>
      <c r="AIA338" s="11"/>
      <c r="AIB338" s="11"/>
      <c r="AIC338" s="11"/>
      <c r="AID338" s="11"/>
      <c r="AIE338" s="11"/>
      <c r="AIF338" s="11"/>
      <c r="AIG338" s="11"/>
      <c r="AIH338" s="11"/>
      <c r="AII338" s="11"/>
      <c r="AIJ338" s="11"/>
      <c r="AIK338" s="11"/>
      <c r="AIL338" s="11"/>
      <c r="AIM338" s="11"/>
      <c r="AIN338" s="11"/>
      <c r="AIO338" s="11"/>
      <c r="AIP338" s="11"/>
      <c r="AIQ338" s="11"/>
      <c r="AIR338" s="11"/>
      <c r="AIS338" s="11"/>
      <c r="AIT338" s="11"/>
      <c r="AIU338" s="11"/>
      <c r="AIV338" s="11"/>
      <c r="AIW338" s="11"/>
      <c r="AIX338" s="11"/>
      <c r="AIY338" s="11"/>
      <c r="AIZ338" s="11"/>
      <c r="AJA338" s="11"/>
      <c r="AJB338" s="11"/>
      <c r="AJC338" s="11"/>
      <c r="AJD338" s="11"/>
      <c r="AJE338" s="11"/>
      <c r="AJF338" s="11"/>
      <c r="AJG338" s="11"/>
      <c r="AJH338" s="11"/>
      <c r="AJI338" s="11"/>
      <c r="AJJ338" s="11"/>
      <c r="AJK338" s="11"/>
      <c r="AJL338" s="11"/>
      <c r="AJM338" s="11"/>
      <c r="AJN338" s="11"/>
      <c r="AJO338" s="11"/>
      <c r="AJP338" s="11"/>
      <c r="AJQ338" s="11"/>
      <c r="AJR338" s="11"/>
      <c r="AJS338" s="11"/>
      <c r="AJT338" s="11"/>
      <c r="AJU338" s="11"/>
      <c r="AJV338" s="11"/>
      <c r="AJW338" s="11"/>
      <c r="AJX338" s="11"/>
      <c r="AJY338" s="11"/>
      <c r="AJZ338" s="11"/>
      <c r="AKA338" s="11"/>
      <c r="AKB338" s="11"/>
      <c r="AKC338" s="11"/>
      <c r="AKD338" s="11"/>
      <c r="AKE338" s="11"/>
      <c r="AKF338" s="11"/>
      <c r="AKG338" s="11"/>
      <c r="AKH338" s="11"/>
      <c r="AKI338" s="11"/>
      <c r="AKJ338" s="11"/>
      <c r="AKK338" s="11"/>
      <c r="AKL338" s="11"/>
      <c r="AKM338" s="11"/>
      <c r="AKN338" s="11"/>
      <c r="AKO338" s="11"/>
      <c r="AKP338" s="11"/>
      <c r="AKQ338" s="11"/>
      <c r="AKR338" s="11"/>
      <c r="AKS338" s="11"/>
      <c r="AKT338" s="11"/>
      <c r="AKU338" s="11"/>
      <c r="AKV338" s="11"/>
      <c r="AKW338" s="11"/>
      <c r="AKX338" s="11"/>
      <c r="AKY338" s="11"/>
      <c r="AKZ338" s="11"/>
      <c r="ALA338" s="11"/>
      <c r="ALB338" s="11"/>
      <c r="ALC338" s="11"/>
      <c r="ALD338" s="11"/>
      <c r="ALE338" s="11"/>
      <c r="ALF338" s="11"/>
      <c r="ALG338" s="11"/>
      <c r="ALH338" s="11"/>
      <c r="ALI338" s="11"/>
      <c r="ALJ338" s="11"/>
      <c r="ALK338" s="11"/>
      <c r="ALL338" s="11"/>
      <c r="ALM338" s="11"/>
      <c r="ALN338" s="11"/>
      <c r="ALO338" s="11"/>
      <c r="ALP338" s="11"/>
      <c r="ALQ338" s="11"/>
      <c r="ALR338" s="11"/>
      <c r="ALS338" s="11"/>
      <c r="ALT338" s="11"/>
      <c r="ALU338" s="11"/>
      <c r="ALV338" s="11"/>
      <c r="ALW338" s="11"/>
      <c r="ALX338" s="11"/>
      <c r="ALY338" s="11"/>
      <c r="ALZ338" s="11"/>
      <c r="AMA338" s="11"/>
      <c r="AMB338" s="11"/>
      <c r="AMC338" s="11"/>
      <c r="AMD338" s="11"/>
      <c r="AME338" s="11"/>
      <c r="AMF338" s="11"/>
      <c r="AMG338" s="11"/>
      <c r="AMH338" s="11"/>
      <c r="AMI338" s="11"/>
      <c r="AMJ338" s="11"/>
      <c r="AMK338" s="11"/>
      <c r="AML338" s="11"/>
    </row>
    <row r="339" spans="1:1026" ht="45" x14ac:dyDescent="0.25">
      <c r="A339" s="35" t="s">
        <v>407</v>
      </c>
      <c r="B339" s="29" t="s">
        <v>281</v>
      </c>
      <c r="C339" s="18" t="s">
        <v>230</v>
      </c>
      <c r="D339" s="10">
        <v>53</v>
      </c>
      <c r="E339" s="9">
        <f t="shared" si="31"/>
        <v>5.3000000000000007</v>
      </c>
      <c r="F339" s="9">
        <f t="shared" si="30"/>
        <v>58.3</v>
      </c>
      <c r="G339" s="40">
        <f t="shared" si="33"/>
        <v>11.66</v>
      </c>
      <c r="H339" s="3">
        <f t="shared" si="32"/>
        <v>69.959999999999994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  <c r="UK339" s="11"/>
      <c r="UL339" s="11"/>
      <c r="UM339" s="11"/>
      <c r="UN339" s="11"/>
      <c r="UO339" s="11"/>
      <c r="UP339" s="11"/>
      <c r="UQ339" s="11"/>
      <c r="UR339" s="11"/>
      <c r="US339" s="11"/>
      <c r="UT339" s="11"/>
      <c r="UU339" s="11"/>
      <c r="UV339" s="11"/>
      <c r="UW339" s="11"/>
      <c r="UX339" s="11"/>
      <c r="UY339" s="11"/>
      <c r="UZ339" s="11"/>
      <c r="VA339" s="11"/>
      <c r="VB339" s="11"/>
      <c r="VC339" s="11"/>
      <c r="VD339" s="11"/>
      <c r="VE339" s="11"/>
      <c r="VF339" s="11"/>
      <c r="VG339" s="11"/>
      <c r="VH339" s="11"/>
      <c r="VI339" s="11"/>
      <c r="VJ339" s="11"/>
      <c r="VK339" s="11"/>
      <c r="VL339" s="11"/>
      <c r="VM339" s="11"/>
      <c r="VN339" s="11"/>
      <c r="VO339" s="11"/>
      <c r="VP339" s="11"/>
      <c r="VQ339" s="11"/>
      <c r="VR339" s="11"/>
      <c r="VS339" s="11"/>
      <c r="VT339" s="11"/>
      <c r="VU339" s="11"/>
      <c r="VV339" s="11"/>
      <c r="VW339" s="11"/>
      <c r="VX339" s="11"/>
      <c r="VY339" s="11"/>
      <c r="VZ339" s="11"/>
      <c r="WA339" s="11"/>
      <c r="WB339" s="11"/>
      <c r="WC339" s="11"/>
      <c r="WD339" s="11"/>
      <c r="WE339" s="11"/>
      <c r="WF339" s="11"/>
      <c r="WG339" s="11"/>
      <c r="WH339" s="11"/>
      <c r="WI339" s="11"/>
      <c r="WJ339" s="11"/>
      <c r="WK339" s="11"/>
      <c r="WL339" s="11"/>
      <c r="WM339" s="11"/>
      <c r="WN339" s="11"/>
      <c r="WO339" s="11"/>
      <c r="WP339" s="11"/>
      <c r="WQ339" s="11"/>
      <c r="WR339" s="11"/>
      <c r="WS339" s="11"/>
      <c r="WT339" s="11"/>
      <c r="WU339" s="11"/>
      <c r="WV339" s="11"/>
      <c r="WW339" s="11"/>
      <c r="WX339" s="11"/>
      <c r="WY339" s="11"/>
      <c r="WZ339" s="11"/>
      <c r="XA339" s="11"/>
      <c r="XB339" s="11"/>
      <c r="XC339" s="11"/>
      <c r="XD339" s="11"/>
      <c r="XE339" s="11"/>
      <c r="XF339" s="11"/>
      <c r="XG339" s="11"/>
      <c r="XH339" s="11"/>
      <c r="XI339" s="11"/>
      <c r="XJ339" s="11"/>
      <c r="XK339" s="11"/>
      <c r="XL339" s="11"/>
      <c r="XM339" s="11"/>
      <c r="XN339" s="11"/>
      <c r="XO339" s="11"/>
      <c r="XP339" s="11"/>
      <c r="XQ339" s="11"/>
      <c r="XR339" s="11"/>
      <c r="XS339" s="11"/>
      <c r="XT339" s="11"/>
      <c r="XU339" s="11"/>
      <c r="XV339" s="11"/>
      <c r="XW339" s="11"/>
      <c r="XX339" s="11"/>
      <c r="XY339" s="11"/>
      <c r="XZ339" s="11"/>
      <c r="YA339" s="11"/>
      <c r="YB339" s="11"/>
      <c r="YC339" s="11"/>
      <c r="YD339" s="11"/>
      <c r="YE339" s="11"/>
      <c r="YF339" s="11"/>
      <c r="YG339" s="11"/>
      <c r="YH339" s="11"/>
      <c r="YI339" s="11"/>
      <c r="YJ339" s="11"/>
      <c r="YK339" s="11"/>
      <c r="YL339" s="11"/>
      <c r="YM339" s="11"/>
      <c r="YN339" s="11"/>
      <c r="YO339" s="11"/>
      <c r="YP339" s="11"/>
      <c r="YQ339" s="11"/>
      <c r="YR339" s="11"/>
      <c r="YS339" s="11"/>
      <c r="YT339" s="11"/>
      <c r="YU339" s="11"/>
      <c r="YV339" s="11"/>
      <c r="YW339" s="11"/>
      <c r="YX339" s="11"/>
      <c r="YY339" s="11"/>
      <c r="YZ339" s="11"/>
      <c r="ZA339" s="11"/>
      <c r="ZB339" s="11"/>
      <c r="ZC339" s="11"/>
      <c r="ZD339" s="11"/>
      <c r="ZE339" s="11"/>
      <c r="ZF339" s="11"/>
      <c r="ZG339" s="11"/>
      <c r="ZH339" s="11"/>
      <c r="ZI339" s="11"/>
      <c r="ZJ339" s="11"/>
      <c r="ZK339" s="11"/>
      <c r="ZL339" s="11"/>
      <c r="ZM339" s="11"/>
      <c r="ZN339" s="11"/>
      <c r="ZO339" s="11"/>
      <c r="ZP339" s="11"/>
      <c r="ZQ339" s="11"/>
      <c r="ZR339" s="11"/>
      <c r="ZS339" s="11"/>
      <c r="ZT339" s="11"/>
      <c r="ZU339" s="11"/>
      <c r="ZV339" s="11"/>
      <c r="ZW339" s="11"/>
      <c r="ZX339" s="11"/>
      <c r="ZY339" s="11"/>
      <c r="ZZ339" s="11"/>
      <c r="AAA339" s="11"/>
      <c r="AAB339" s="11"/>
      <c r="AAC339" s="11"/>
      <c r="AAD339" s="11"/>
      <c r="AAE339" s="11"/>
      <c r="AAF339" s="11"/>
      <c r="AAG339" s="11"/>
      <c r="AAH339" s="11"/>
      <c r="AAI339" s="11"/>
      <c r="AAJ339" s="11"/>
      <c r="AAK339" s="11"/>
      <c r="AAL339" s="11"/>
      <c r="AAM339" s="11"/>
      <c r="AAN339" s="11"/>
      <c r="AAO339" s="11"/>
      <c r="AAP339" s="11"/>
      <c r="AAQ339" s="11"/>
      <c r="AAR339" s="11"/>
      <c r="AAS339" s="11"/>
      <c r="AAT339" s="11"/>
      <c r="AAU339" s="11"/>
      <c r="AAV339" s="11"/>
      <c r="AAW339" s="11"/>
      <c r="AAX339" s="11"/>
      <c r="AAY339" s="11"/>
      <c r="AAZ339" s="11"/>
      <c r="ABA339" s="11"/>
      <c r="ABB339" s="11"/>
      <c r="ABC339" s="11"/>
      <c r="ABD339" s="11"/>
      <c r="ABE339" s="11"/>
      <c r="ABF339" s="11"/>
      <c r="ABG339" s="11"/>
      <c r="ABH339" s="11"/>
      <c r="ABI339" s="11"/>
      <c r="ABJ339" s="11"/>
      <c r="ABK339" s="11"/>
      <c r="ABL339" s="11"/>
      <c r="ABM339" s="11"/>
      <c r="ABN339" s="11"/>
      <c r="ABO339" s="11"/>
      <c r="ABP339" s="11"/>
      <c r="ABQ339" s="11"/>
      <c r="ABR339" s="11"/>
      <c r="ABS339" s="11"/>
      <c r="ABT339" s="11"/>
      <c r="ABU339" s="11"/>
      <c r="ABV339" s="11"/>
      <c r="ABW339" s="11"/>
      <c r="ABX339" s="11"/>
      <c r="ABY339" s="11"/>
      <c r="ABZ339" s="11"/>
      <c r="ACA339" s="11"/>
      <c r="ACB339" s="11"/>
      <c r="ACC339" s="11"/>
      <c r="ACD339" s="11"/>
      <c r="ACE339" s="11"/>
      <c r="ACF339" s="11"/>
      <c r="ACG339" s="11"/>
      <c r="ACH339" s="11"/>
      <c r="ACI339" s="11"/>
      <c r="ACJ339" s="11"/>
      <c r="ACK339" s="11"/>
      <c r="ACL339" s="11"/>
      <c r="ACM339" s="11"/>
      <c r="ACN339" s="11"/>
      <c r="ACO339" s="11"/>
      <c r="ACP339" s="11"/>
      <c r="ACQ339" s="11"/>
      <c r="ACR339" s="11"/>
      <c r="ACS339" s="11"/>
      <c r="ACT339" s="11"/>
      <c r="ACU339" s="11"/>
      <c r="ACV339" s="11"/>
      <c r="ACW339" s="11"/>
      <c r="ACX339" s="11"/>
      <c r="ACY339" s="11"/>
      <c r="ACZ339" s="11"/>
      <c r="ADA339" s="11"/>
      <c r="ADB339" s="11"/>
      <c r="ADC339" s="11"/>
      <c r="ADD339" s="11"/>
      <c r="ADE339" s="11"/>
      <c r="ADF339" s="11"/>
      <c r="ADG339" s="11"/>
      <c r="ADH339" s="11"/>
      <c r="ADI339" s="11"/>
      <c r="ADJ339" s="11"/>
      <c r="ADK339" s="11"/>
      <c r="ADL339" s="11"/>
      <c r="ADM339" s="11"/>
      <c r="ADN339" s="11"/>
      <c r="ADO339" s="11"/>
      <c r="ADP339" s="11"/>
      <c r="ADQ339" s="11"/>
      <c r="ADR339" s="11"/>
      <c r="ADS339" s="11"/>
      <c r="ADT339" s="11"/>
      <c r="ADU339" s="11"/>
      <c r="ADV339" s="11"/>
      <c r="ADW339" s="11"/>
      <c r="ADX339" s="11"/>
      <c r="ADY339" s="11"/>
      <c r="ADZ339" s="11"/>
      <c r="AEA339" s="11"/>
      <c r="AEB339" s="11"/>
      <c r="AEC339" s="11"/>
      <c r="AED339" s="11"/>
      <c r="AEE339" s="11"/>
      <c r="AEF339" s="11"/>
      <c r="AEG339" s="11"/>
      <c r="AEH339" s="11"/>
      <c r="AEI339" s="11"/>
      <c r="AEJ339" s="11"/>
      <c r="AEK339" s="11"/>
      <c r="AEL339" s="11"/>
      <c r="AEM339" s="11"/>
      <c r="AEN339" s="11"/>
      <c r="AEO339" s="11"/>
      <c r="AEP339" s="11"/>
      <c r="AEQ339" s="11"/>
      <c r="AER339" s="11"/>
      <c r="AES339" s="11"/>
      <c r="AET339" s="11"/>
      <c r="AEU339" s="11"/>
      <c r="AEV339" s="11"/>
      <c r="AEW339" s="11"/>
      <c r="AEX339" s="11"/>
      <c r="AEY339" s="11"/>
      <c r="AEZ339" s="11"/>
      <c r="AFA339" s="11"/>
      <c r="AFB339" s="11"/>
      <c r="AFC339" s="11"/>
      <c r="AFD339" s="11"/>
      <c r="AFE339" s="11"/>
      <c r="AFF339" s="11"/>
      <c r="AFG339" s="11"/>
      <c r="AFH339" s="11"/>
      <c r="AFI339" s="11"/>
      <c r="AFJ339" s="11"/>
      <c r="AFK339" s="11"/>
      <c r="AFL339" s="11"/>
      <c r="AFM339" s="11"/>
      <c r="AFN339" s="11"/>
      <c r="AFO339" s="11"/>
      <c r="AFP339" s="11"/>
      <c r="AFQ339" s="11"/>
      <c r="AFR339" s="11"/>
      <c r="AFS339" s="11"/>
      <c r="AFT339" s="11"/>
      <c r="AFU339" s="11"/>
      <c r="AFV339" s="11"/>
      <c r="AFW339" s="11"/>
      <c r="AFX339" s="11"/>
      <c r="AFY339" s="11"/>
      <c r="AFZ339" s="11"/>
      <c r="AGA339" s="11"/>
      <c r="AGB339" s="11"/>
      <c r="AGC339" s="11"/>
      <c r="AGD339" s="11"/>
      <c r="AGE339" s="11"/>
      <c r="AGF339" s="11"/>
      <c r="AGG339" s="11"/>
      <c r="AGH339" s="11"/>
      <c r="AGI339" s="11"/>
      <c r="AGJ339" s="11"/>
      <c r="AGK339" s="11"/>
      <c r="AGL339" s="11"/>
      <c r="AGM339" s="11"/>
      <c r="AGN339" s="11"/>
      <c r="AGO339" s="11"/>
      <c r="AGP339" s="11"/>
      <c r="AGQ339" s="11"/>
      <c r="AGR339" s="11"/>
      <c r="AGS339" s="11"/>
      <c r="AGT339" s="11"/>
      <c r="AGU339" s="11"/>
      <c r="AGV339" s="11"/>
      <c r="AGW339" s="11"/>
      <c r="AGX339" s="11"/>
      <c r="AGY339" s="11"/>
      <c r="AGZ339" s="11"/>
      <c r="AHA339" s="11"/>
      <c r="AHB339" s="11"/>
      <c r="AHC339" s="11"/>
      <c r="AHD339" s="11"/>
      <c r="AHE339" s="11"/>
      <c r="AHF339" s="11"/>
      <c r="AHG339" s="11"/>
      <c r="AHH339" s="11"/>
      <c r="AHI339" s="11"/>
      <c r="AHJ339" s="11"/>
      <c r="AHK339" s="11"/>
      <c r="AHL339" s="11"/>
      <c r="AHM339" s="11"/>
      <c r="AHN339" s="11"/>
      <c r="AHO339" s="11"/>
      <c r="AHP339" s="11"/>
      <c r="AHQ339" s="11"/>
      <c r="AHR339" s="11"/>
      <c r="AHS339" s="11"/>
      <c r="AHT339" s="11"/>
      <c r="AHU339" s="11"/>
      <c r="AHV339" s="11"/>
      <c r="AHW339" s="11"/>
      <c r="AHX339" s="11"/>
      <c r="AHY339" s="11"/>
      <c r="AHZ339" s="11"/>
      <c r="AIA339" s="11"/>
      <c r="AIB339" s="11"/>
      <c r="AIC339" s="11"/>
      <c r="AID339" s="11"/>
      <c r="AIE339" s="11"/>
      <c r="AIF339" s="11"/>
      <c r="AIG339" s="11"/>
      <c r="AIH339" s="11"/>
      <c r="AII339" s="11"/>
      <c r="AIJ339" s="11"/>
      <c r="AIK339" s="11"/>
      <c r="AIL339" s="11"/>
      <c r="AIM339" s="11"/>
      <c r="AIN339" s="11"/>
      <c r="AIO339" s="11"/>
      <c r="AIP339" s="11"/>
      <c r="AIQ339" s="11"/>
      <c r="AIR339" s="11"/>
      <c r="AIS339" s="11"/>
      <c r="AIT339" s="11"/>
      <c r="AIU339" s="11"/>
      <c r="AIV339" s="11"/>
      <c r="AIW339" s="11"/>
      <c r="AIX339" s="11"/>
      <c r="AIY339" s="11"/>
      <c r="AIZ339" s="11"/>
      <c r="AJA339" s="11"/>
      <c r="AJB339" s="11"/>
      <c r="AJC339" s="11"/>
      <c r="AJD339" s="11"/>
      <c r="AJE339" s="11"/>
      <c r="AJF339" s="11"/>
      <c r="AJG339" s="11"/>
      <c r="AJH339" s="11"/>
      <c r="AJI339" s="11"/>
      <c r="AJJ339" s="11"/>
      <c r="AJK339" s="11"/>
      <c r="AJL339" s="11"/>
      <c r="AJM339" s="11"/>
      <c r="AJN339" s="11"/>
      <c r="AJO339" s="11"/>
      <c r="AJP339" s="11"/>
      <c r="AJQ339" s="11"/>
      <c r="AJR339" s="11"/>
      <c r="AJS339" s="11"/>
      <c r="AJT339" s="11"/>
      <c r="AJU339" s="11"/>
      <c r="AJV339" s="11"/>
      <c r="AJW339" s="11"/>
      <c r="AJX339" s="11"/>
      <c r="AJY339" s="11"/>
      <c r="AJZ339" s="11"/>
      <c r="AKA339" s="11"/>
      <c r="AKB339" s="11"/>
      <c r="AKC339" s="11"/>
      <c r="AKD339" s="11"/>
      <c r="AKE339" s="11"/>
      <c r="AKF339" s="11"/>
      <c r="AKG339" s="11"/>
      <c r="AKH339" s="11"/>
      <c r="AKI339" s="11"/>
      <c r="AKJ339" s="11"/>
      <c r="AKK339" s="11"/>
      <c r="AKL339" s="11"/>
      <c r="AKM339" s="11"/>
      <c r="AKN339" s="11"/>
      <c r="AKO339" s="11"/>
      <c r="AKP339" s="11"/>
      <c r="AKQ339" s="11"/>
      <c r="AKR339" s="11"/>
      <c r="AKS339" s="11"/>
      <c r="AKT339" s="11"/>
      <c r="AKU339" s="11"/>
      <c r="AKV339" s="11"/>
      <c r="AKW339" s="11"/>
      <c r="AKX339" s="11"/>
      <c r="AKY339" s="11"/>
      <c r="AKZ339" s="11"/>
      <c r="ALA339" s="11"/>
      <c r="ALB339" s="11"/>
      <c r="ALC339" s="11"/>
      <c r="ALD339" s="11"/>
      <c r="ALE339" s="11"/>
      <c r="ALF339" s="11"/>
      <c r="ALG339" s="11"/>
      <c r="ALH339" s="11"/>
      <c r="ALI339" s="11"/>
      <c r="ALJ339" s="11"/>
      <c r="ALK339" s="11"/>
      <c r="ALL339" s="11"/>
      <c r="ALM339" s="11"/>
      <c r="ALN339" s="11"/>
      <c r="ALO339" s="11"/>
      <c r="ALP339" s="11"/>
      <c r="ALQ339" s="11"/>
      <c r="ALR339" s="11"/>
      <c r="ALS339" s="11"/>
      <c r="ALT339" s="11"/>
      <c r="ALU339" s="11"/>
      <c r="ALV339" s="11"/>
      <c r="ALW339" s="11"/>
      <c r="ALX339" s="11"/>
      <c r="ALY339" s="11"/>
      <c r="ALZ339" s="11"/>
      <c r="AMA339" s="11"/>
      <c r="AMB339" s="11"/>
      <c r="AMC339" s="11"/>
      <c r="AMD339" s="11"/>
      <c r="AME339" s="11"/>
      <c r="AMF339" s="11"/>
      <c r="AMG339" s="11"/>
      <c r="AMH339" s="11"/>
      <c r="AMI339" s="11"/>
      <c r="AMJ339" s="11"/>
      <c r="AMK339" s="11"/>
      <c r="AML339" s="11"/>
    </row>
    <row r="340" spans="1:1026" x14ac:dyDescent="0.25">
      <c r="A340" s="130" t="s">
        <v>408</v>
      </c>
      <c r="B340" s="29" t="s">
        <v>282</v>
      </c>
      <c r="C340" s="18"/>
      <c r="D340" s="5"/>
      <c r="E340" s="9"/>
      <c r="F340" s="9"/>
      <c r="G340" s="40"/>
      <c r="H340" s="3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  <c r="AFS340" s="11"/>
      <c r="AFT340" s="11"/>
      <c r="AFU340" s="11"/>
      <c r="AFV340" s="11"/>
      <c r="AFW340" s="11"/>
      <c r="AFX340" s="11"/>
      <c r="AFY340" s="11"/>
      <c r="AFZ340" s="11"/>
      <c r="AGA340" s="11"/>
      <c r="AGB340" s="11"/>
      <c r="AGC340" s="11"/>
      <c r="AGD340" s="11"/>
      <c r="AGE340" s="11"/>
      <c r="AGF340" s="11"/>
      <c r="AGG340" s="11"/>
      <c r="AGH340" s="11"/>
      <c r="AGI340" s="11"/>
      <c r="AGJ340" s="11"/>
      <c r="AGK340" s="11"/>
      <c r="AGL340" s="11"/>
      <c r="AGM340" s="11"/>
      <c r="AGN340" s="11"/>
      <c r="AGO340" s="11"/>
      <c r="AGP340" s="11"/>
      <c r="AGQ340" s="11"/>
      <c r="AGR340" s="11"/>
      <c r="AGS340" s="11"/>
      <c r="AGT340" s="11"/>
      <c r="AGU340" s="11"/>
      <c r="AGV340" s="11"/>
      <c r="AGW340" s="11"/>
      <c r="AGX340" s="11"/>
      <c r="AGY340" s="11"/>
      <c r="AGZ340" s="11"/>
      <c r="AHA340" s="11"/>
      <c r="AHB340" s="11"/>
      <c r="AHC340" s="11"/>
      <c r="AHD340" s="11"/>
      <c r="AHE340" s="11"/>
      <c r="AHF340" s="11"/>
      <c r="AHG340" s="11"/>
      <c r="AHH340" s="11"/>
      <c r="AHI340" s="11"/>
      <c r="AHJ340" s="11"/>
      <c r="AHK340" s="11"/>
      <c r="AHL340" s="11"/>
      <c r="AHM340" s="11"/>
      <c r="AHN340" s="11"/>
      <c r="AHO340" s="11"/>
      <c r="AHP340" s="11"/>
      <c r="AHQ340" s="11"/>
      <c r="AHR340" s="11"/>
      <c r="AHS340" s="11"/>
      <c r="AHT340" s="11"/>
      <c r="AHU340" s="11"/>
      <c r="AHV340" s="11"/>
      <c r="AHW340" s="11"/>
      <c r="AHX340" s="11"/>
      <c r="AHY340" s="11"/>
      <c r="AHZ340" s="11"/>
      <c r="AIA340" s="11"/>
      <c r="AIB340" s="11"/>
      <c r="AIC340" s="11"/>
      <c r="AID340" s="11"/>
      <c r="AIE340" s="11"/>
      <c r="AIF340" s="11"/>
      <c r="AIG340" s="11"/>
      <c r="AIH340" s="11"/>
      <c r="AII340" s="11"/>
      <c r="AIJ340" s="11"/>
      <c r="AIK340" s="11"/>
      <c r="AIL340" s="11"/>
      <c r="AIM340" s="11"/>
      <c r="AIN340" s="11"/>
      <c r="AIO340" s="11"/>
      <c r="AIP340" s="11"/>
      <c r="AIQ340" s="11"/>
      <c r="AIR340" s="11"/>
      <c r="AIS340" s="11"/>
      <c r="AIT340" s="11"/>
      <c r="AIU340" s="11"/>
      <c r="AIV340" s="11"/>
      <c r="AIW340" s="11"/>
      <c r="AIX340" s="11"/>
      <c r="AIY340" s="11"/>
      <c r="AIZ340" s="11"/>
      <c r="AJA340" s="11"/>
      <c r="AJB340" s="11"/>
      <c r="AJC340" s="11"/>
      <c r="AJD340" s="11"/>
      <c r="AJE340" s="11"/>
      <c r="AJF340" s="11"/>
      <c r="AJG340" s="11"/>
      <c r="AJH340" s="11"/>
      <c r="AJI340" s="11"/>
      <c r="AJJ340" s="11"/>
      <c r="AJK340" s="11"/>
      <c r="AJL340" s="11"/>
      <c r="AJM340" s="11"/>
      <c r="AJN340" s="11"/>
      <c r="AJO340" s="11"/>
      <c r="AJP340" s="11"/>
      <c r="AJQ340" s="11"/>
      <c r="AJR340" s="11"/>
      <c r="AJS340" s="11"/>
      <c r="AJT340" s="11"/>
      <c r="AJU340" s="11"/>
      <c r="AJV340" s="11"/>
      <c r="AJW340" s="11"/>
      <c r="AJX340" s="11"/>
      <c r="AJY340" s="11"/>
      <c r="AJZ340" s="11"/>
      <c r="AKA340" s="11"/>
      <c r="AKB340" s="11"/>
      <c r="AKC340" s="11"/>
      <c r="AKD340" s="11"/>
      <c r="AKE340" s="11"/>
      <c r="AKF340" s="11"/>
      <c r="AKG340" s="11"/>
      <c r="AKH340" s="11"/>
      <c r="AKI340" s="11"/>
      <c r="AKJ340" s="11"/>
      <c r="AKK340" s="11"/>
      <c r="AKL340" s="11"/>
      <c r="AKM340" s="11"/>
      <c r="AKN340" s="11"/>
      <c r="AKO340" s="11"/>
      <c r="AKP340" s="11"/>
      <c r="AKQ340" s="11"/>
      <c r="AKR340" s="11"/>
      <c r="AKS340" s="11"/>
      <c r="AKT340" s="11"/>
      <c r="AKU340" s="11"/>
      <c r="AKV340" s="11"/>
      <c r="AKW340" s="11"/>
      <c r="AKX340" s="11"/>
      <c r="AKY340" s="11"/>
      <c r="AKZ340" s="11"/>
      <c r="ALA340" s="11"/>
      <c r="ALB340" s="11"/>
      <c r="ALC340" s="11"/>
      <c r="ALD340" s="11"/>
      <c r="ALE340" s="11"/>
      <c r="ALF340" s="11"/>
      <c r="ALG340" s="11"/>
      <c r="ALH340" s="11"/>
      <c r="ALI340" s="11"/>
      <c r="ALJ340" s="11"/>
      <c r="ALK340" s="11"/>
      <c r="ALL340" s="11"/>
      <c r="ALM340" s="11"/>
      <c r="ALN340" s="11"/>
      <c r="ALO340" s="11"/>
      <c r="ALP340" s="11"/>
      <c r="ALQ340" s="11"/>
      <c r="ALR340" s="11"/>
      <c r="ALS340" s="11"/>
      <c r="ALT340" s="11"/>
      <c r="ALU340" s="11"/>
      <c r="ALV340" s="11"/>
      <c r="ALW340" s="11"/>
      <c r="ALX340" s="11"/>
      <c r="ALY340" s="11"/>
      <c r="ALZ340" s="11"/>
      <c r="AMA340" s="11"/>
      <c r="AMB340" s="11"/>
      <c r="AMC340" s="11"/>
      <c r="AMD340" s="11"/>
      <c r="AME340" s="11"/>
      <c r="AMF340" s="11"/>
      <c r="AMG340" s="11"/>
      <c r="AMH340" s="11"/>
      <c r="AMI340" s="11"/>
      <c r="AMJ340" s="11"/>
      <c r="AMK340" s="11"/>
      <c r="AML340" s="11"/>
    </row>
    <row r="341" spans="1:1026" x14ac:dyDescent="0.25">
      <c r="A341" s="131"/>
      <c r="B341" s="29" t="s">
        <v>283</v>
      </c>
      <c r="C341" s="18" t="s">
        <v>230</v>
      </c>
      <c r="D341" s="5">
        <v>24</v>
      </c>
      <c r="E341" s="9">
        <f t="shared" si="31"/>
        <v>2.4000000000000004</v>
      </c>
      <c r="F341" s="9">
        <f t="shared" ref="F341:F346" si="34">D341+E341</f>
        <v>26.4</v>
      </c>
      <c r="G341" s="40">
        <f t="shared" si="33"/>
        <v>5.28</v>
      </c>
      <c r="H341" s="3">
        <f t="shared" si="32"/>
        <v>31.68</v>
      </c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  <c r="AFS341" s="11"/>
      <c r="AFT341" s="11"/>
      <c r="AFU341" s="11"/>
      <c r="AFV341" s="11"/>
      <c r="AFW341" s="11"/>
      <c r="AFX341" s="11"/>
      <c r="AFY341" s="11"/>
      <c r="AFZ341" s="11"/>
      <c r="AGA341" s="11"/>
      <c r="AGB341" s="11"/>
      <c r="AGC341" s="11"/>
      <c r="AGD341" s="11"/>
      <c r="AGE341" s="11"/>
      <c r="AGF341" s="11"/>
      <c r="AGG341" s="11"/>
      <c r="AGH341" s="11"/>
      <c r="AGI341" s="11"/>
      <c r="AGJ341" s="11"/>
      <c r="AGK341" s="11"/>
      <c r="AGL341" s="11"/>
      <c r="AGM341" s="11"/>
      <c r="AGN341" s="11"/>
      <c r="AGO341" s="11"/>
      <c r="AGP341" s="11"/>
      <c r="AGQ341" s="11"/>
      <c r="AGR341" s="11"/>
      <c r="AGS341" s="11"/>
      <c r="AGT341" s="11"/>
      <c r="AGU341" s="11"/>
      <c r="AGV341" s="11"/>
      <c r="AGW341" s="11"/>
      <c r="AGX341" s="11"/>
      <c r="AGY341" s="11"/>
      <c r="AGZ341" s="11"/>
      <c r="AHA341" s="11"/>
      <c r="AHB341" s="11"/>
      <c r="AHC341" s="11"/>
      <c r="AHD341" s="11"/>
      <c r="AHE341" s="11"/>
      <c r="AHF341" s="11"/>
      <c r="AHG341" s="11"/>
      <c r="AHH341" s="11"/>
      <c r="AHI341" s="11"/>
      <c r="AHJ341" s="11"/>
      <c r="AHK341" s="11"/>
      <c r="AHL341" s="11"/>
      <c r="AHM341" s="11"/>
      <c r="AHN341" s="11"/>
      <c r="AHO341" s="11"/>
      <c r="AHP341" s="11"/>
      <c r="AHQ341" s="11"/>
      <c r="AHR341" s="11"/>
      <c r="AHS341" s="11"/>
      <c r="AHT341" s="11"/>
      <c r="AHU341" s="11"/>
      <c r="AHV341" s="11"/>
      <c r="AHW341" s="11"/>
      <c r="AHX341" s="11"/>
      <c r="AHY341" s="11"/>
      <c r="AHZ341" s="11"/>
      <c r="AIA341" s="11"/>
      <c r="AIB341" s="11"/>
      <c r="AIC341" s="11"/>
      <c r="AID341" s="11"/>
      <c r="AIE341" s="11"/>
      <c r="AIF341" s="11"/>
      <c r="AIG341" s="11"/>
      <c r="AIH341" s="11"/>
      <c r="AII341" s="11"/>
      <c r="AIJ341" s="11"/>
      <c r="AIK341" s="11"/>
      <c r="AIL341" s="11"/>
      <c r="AIM341" s="11"/>
      <c r="AIN341" s="11"/>
      <c r="AIO341" s="11"/>
      <c r="AIP341" s="11"/>
      <c r="AIQ341" s="11"/>
      <c r="AIR341" s="11"/>
      <c r="AIS341" s="11"/>
      <c r="AIT341" s="11"/>
      <c r="AIU341" s="11"/>
      <c r="AIV341" s="11"/>
      <c r="AIW341" s="11"/>
      <c r="AIX341" s="11"/>
      <c r="AIY341" s="11"/>
      <c r="AIZ341" s="11"/>
      <c r="AJA341" s="11"/>
      <c r="AJB341" s="11"/>
      <c r="AJC341" s="11"/>
      <c r="AJD341" s="11"/>
      <c r="AJE341" s="11"/>
      <c r="AJF341" s="11"/>
      <c r="AJG341" s="11"/>
      <c r="AJH341" s="11"/>
      <c r="AJI341" s="11"/>
      <c r="AJJ341" s="11"/>
      <c r="AJK341" s="11"/>
      <c r="AJL341" s="11"/>
      <c r="AJM341" s="11"/>
      <c r="AJN341" s="11"/>
      <c r="AJO341" s="11"/>
      <c r="AJP341" s="11"/>
      <c r="AJQ341" s="11"/>
      <c r="AJR341" s="11"/>
      <c r="AJS341" s="11"/>
      <c r="AJT341" s="11"/>
      <c r="AJU341" s="11"/>
      <c r="AJV341" s="11"/>
      <c r="AJW341" s="11"/>
      <c r="AJX341" s="11"/>
      <c r="AJY341" s="11"/>
      <c r="AJZ341" s="11"/>
      <c r="AKA341" s="11"/>
      <c r="AKB341" s="11"/>
      <c r="AKC341" s="11"/>
      <c r="AKD341" s="11"/>
      <c r="AKE341" s="11"/>
      <c r="AKF341" s="11"/>
      <c r="AKG341" s="11"/>
      <c r="AKH341" s="11"/>
      <c r="AKI341" s="11"/>
      <c r="AKJ341" s="11"/>
      <c r="AKK341" s="11"/>
      <c r="AKL341" s="11"/>
      <c r="AKM341" s="11"/>
      <c r="AKN341" s="11"/>
      <c r="AKO341" s="11"/>
      <c r="AKP341" s="11"/>
      <c r="AKQ341" s="11"/>
      <c r="AKR341" s="11"/>
      <c r="AKS341" s="11"/>
      <c r="AKT341" s="11"/>
      <c r="AKU341" s="11"/>
      <c r="AKV341" s="11"/>
      <c r="AKW341" s="11"/>
      <c r="AKX341" s="11"/>
      <c r="AKY341" s="11"/>
      <c r="AKZ341" s="11"/>
      <c r="ALA341" s="11"/>
      <c r="ALB341" s="11"/>
      <c r="ALC341" s="11"/>
      <c r="ALD341" s="11"/>
      <c r="ALE341" s="11"/>
      <c r="ALF341" s="11"/>
      <c r="ALG341" s="11"/>
      <c r="ALH341" s="11"/>
      <c r="ALI341" s="11"/>
      <c r="ALJ341" s="11"/>
      <c r="ALK341" s="11"/>
      <c r="ALL341" s="11"/>
      <c r="ALM341" s="11"/>
      <c r="ALN341" s="11"/>
      <c r="ALO341" s="11"/>
      <c r="ALP341" s="11"/>
      <c r="ALQ341" s="11"/>
      <c r="ALR341" s="11"/>
      <c r="ALS341" s="11"/>
      <c r="ALT341" s="11"/>
      <c r="ALU341" s="11"/>
      <c r="ALV341" s="11"/>
      <c r="ALW341" s="11"/>
      <c r="ALX341" s="11"/>
      <c r="ALY341" s="11"/>
      <c r="ALZ341" s="11"/>
      <c r="AMA341" s="11"/>
      <c r="AMB341" s="11"/>
      <c r="AMC341" s="11"/>
      <c r="AMD341" s="11"/>
      <c r="AME341" s="11"/>
      <c r="AMF341" s="11"/>
      <c r="AMG341" s="11"/>
      <c r="AMH341" s="11"/>
      <c r="AMI341" s="11"/>
      <c r="AMJ341" s="11"/>
      <c r="AMK341" s="11"/>
      <c r="AML341" s="11"/>
    </row>
    <row r="342" spans="1:1026" x14ac:dyDescent="0.25">
      <c r="A342" s="131"/>
      <c r="B342" s="29" t="s">
        <v>284</v>
      </c>
      <c r="C342" s="18" t="s">
        <v>230</v>
      </c>
      <c r="D342" s="5">
        <v>18</v>
      </c>
      <c r="E342" s="9">
        <f t="shared" si="31"/>
        <v>1.8</v>
      </c>
      <c r="F342" s="9">
        <f t="shared" si="34"/>
        <v>19.8</v>
      </c>
      <c r="G342" s="40">
        <f t="shared" si="33"/>
        <v>3.9600000000000004</v>
      </c>
      <c r="H342" s="3">
        <f t="shared" si="32"/>
        <v>23.76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  <c r="ABM342" s="11"/>
      <c r="ABN342" s="11"/>
      <c r="ABO342" s="11"/>
      <c r="ABP342" s="11"/>
      <c r="ABQ342" s="11"/>
      <c r="ABR342" s="11"/>
      <c r="ABS342" s="11"/>
      <c r="ABT342" s="11"/>
      <c r="ABU342" s="11"/>
      <c r="ABV342" s="11"/>
      <c r="ABW342" s="11"/>
      <c r="ABX342" s="11"/>
      <c r="ABY342" s="11"/>
      <c r="ABZ342" s="11"/>
      <c r="ACA342" s="11"/>
      <c r="ACB342" s="11"/>
      <c r="ACC342" s="11"/>
      <c r="ACD342" s="11"/>
      <c r="ACE342" s="11"/>
      <c r="ACF342" s="11"/>
      <c r="ACG342" s="11"/>
      <c r="ACH342" s="11"/>
      <c r="ACI342" s="11"/>
      <c r="ACJ342" s="11"/>
      <c r="ACK342" s="11"/>
      <c r="ACL342" s="11"/>
      <c r="ACM342" s="11"/>
      <c r="ACN342" s="11"/>
      <c r="ACO342" s="11"/>
      <c r="ACP342" s="11"/>
      <c r="ACQ342" s="11"/>
      <c r="ACR342" s="11"/>
      <c r="ACS342" s="11"/>
      <c r="ACT342" s="11"/>
      <c r="ACU342" s="11"/>
      <c r="ACV342" s="11"/>
      <c r="ACW342" s="11"/>
      <c r="ACX342" s="11"/>
      <c r="ACY342" s="11"/>
      <c r="ACZ342" s="11"/>
      <c r="ADA342" s="11"/>
      <c r="ADB342" s="11"/>
      <c r="ADC342" s="11"/>
      <c r="ADD342" s="11"/>
      <c r="ADE342" s="11"/>
      <c r="ADF342" s="11"/>
      <c r="ADG342" s="11"/>
      <c r="ADH342" s="11"/>
      <c r="ADI342" s="11"/>
      <c r="ADJ342" s="11"/>
      <c r="ADK342" s="11"/>
      <c r="ADL342" s="11"/>
      <c r="ADM342" s="11"/>
      <c r="ADN342" s="11"/>
      <c r="ADO342" s="11"/>
      <c r="ADP342" s="11"/>
      <c r="ADQ342" s="11"/>
      <c r="ADR342" s="11"/>
      <c r="ADS342" s="11"/>
      <c r="ADT342" s="11"/>
      <c r="ADU342" s="11"/>
      <c r="ADV342" s="11"/>
      <c r="ADW342" s="11"/>
      <c r="ADX342" s="11"/>
      <c r="ADY342" s="11"/>
      <c r="ADZ342" s="11"/>
      <c r="AEA342" s="11"/>
      <c r="AEB342" s="11"/>
      <c r="AEC342" s="11"/>
      <c r="AED342" s="11"/>
      <c r="AEE342" s="11"/>
      <c r="AEF342" s="11"/>
      <c r="AEG342" s="11"/>
      <c r="AEH342" s="11"/>
      <c r="AEI342" s="11"/>
      <c r="AEJ342" s="11"/>
      <c r="AEK342" s="11"/>
      <c r="AEL342" s="11"/>
      <c r="AEM342" s="11"/>
      <c r="AEN342" s="11"/>
      <c r="AEO342" s="11"/>
      <c r="AEP342" s="11"/>
      <c r="AEQ342" s="11"/>
      <c r="AER342" s="11"/>
      <c r="AES342" s="11"/>
      <c r="AET342" s="11"/>
      <c r="AEU342" s="11"/>
      <c r="AEV342" s="11"/>
      <c r="AEW342" s="11"/>
      <c r="AEX342" s="11"/>
      <c r="AEY342" s="11"/>
      <c r="AEZ342" s="11"/>
      <c r="AFA342" s="11"/>
      <c r="AFB342" s="11"/>
      <c r="AFC342" s="11"/>
      <c r="AFD342" s="11"/>
      <c r="AFE342" s="11"/>
      <c r="AFF342" s="11"/>
      <c r="AFG342" s="11"/>
      <c r="AFH342" s="11"/>
      <c r="AFI342" s="11"/>
      <c r="AFJ342" s="11"/>
      <c r="AFK342" s="11"/>
      <c r="AFL342" s="11"/>
      <c r="AFM342" s="11"/>
      <c r="AFN342" s="11"/>
      <c r="AFO342" s="11"/>
      <c r="AFP342" s="11"/>
      <c r="AFQ342" s="11"/>
      <c r="AFR342" s="11"/>
      <c r="AFS342" s="11"/>
      <c r="AFT342" s="11"/>
      <c r="AFU342" s="11"/>
      <c r="AFV342" s="11"/>
      <c r="AFW342" s="11"/>
      <c r="AFX342" s="11"/>
      <c r="AFY342" s="11"/>
      <c r="AFZ342" s="11"/>
      <c r="AGA342" s="11"/>
      <c r="AGB342" s="11"/>
      <c r="AGC342" s="11"/>
      <c r="AGD342" s="11"/>
      <c r="AGE342" s="11"/>
      <c r="AGF342" s="11"/>
      <c r="AGG342" s="11"/>
      <c r="AGH342" s="11"/>
      <c r="AGI342" s="11"/>
      <c r="AGJ342" s="11"/>
      <c r="AGK342" s="11"/>
      <c r="AGL342" s="11"/>
      <c r="AGM342" s="11"/>
      <c r="AGN342" s="11"/>
      <c r="AGO342" s="11"/>
      <c r="AGP342" s="11"/>
      <c r="AGQ342" s="11"/>
      <c r="AGR342" s="11"/>
      <c r="AGS342" s="11"/>
      <c r="AGT342" s="11"/>
      <c r="AGU342" s="11"/>
      <c r="AGV342" s="11"/>
      <c r="AGW342" s="11"/>
      <c r="AGX342" s="11"/>
      <c r="AGY342" s="11"/>
      <c r="AGZ342" s="11"/>
      <c r="AHA342" s="11"/>
      <c r="AHB342" s="11"/>
      <c r="AHC342" s="11"/>
      <c r="AHD342" s="11"/>
      <c r="AHE342" s="11"/>
      <c r="AHF342" s="11"/>
      <c r="AHG342" s="11"/>
      <c r="AHH342" s="11"/>
      <c r="AHI342" s="11"/>
      <c r="AHJ342" s="11"/>
      <c r="AHK342" s="11"/>
      <c r="AHL342" s="11"/>
      <c r="AHM342" s="11"/>
      <c r="AHN342" s="11"/>
      <c r="AHO342" s="11"/>
      <c r="AHP342" s="11"/>
      <c r="AHQ342" s="11"/>
      <c r="AHR342" s="11"/>
      <c r="AHS342" s="11"/>
      <c r="AHT342" s="11"/>
      <c r="AHU342" s="11"/>
      <c r="AHV342" s="11"/>
      <c r="AHW342" s="11"/>
      <c r="AHX342" s="11"/>
      <c r="AHY342" s="11"/>
      <c r="AHZ342" s="11"/>
      <c r="AIA342" s="11"/>
      <c r="AIB342" s="11"/>
      <c r="AIC342" s="11"/>
      <c r="AID342" s="11"/>
      <c r="AIE342" s="11"/>
      <c r="AIF342" s="11"/>
      <c r="AIG342" s="11"/>
      <c r="AIH342" s="11"/>
      <c r="AII342" s="11"/>
      <c r="AIJ342" s="11"/>
      <c r="AIK342" s="11"/>
      <c r="AIL342" s="11"/>
      <c r="AIM342" s="11"/>
      <c r="AIN342" s="11"/>
      <c r="AIO342" s="11"/>
      <c r="AIP342" s="11"/>
      <c r="AIQ342" s="11"/>
      <c r="AIR342" s="11"/>
      <c r="AIS342" s="11"/>
      <c r="AIT342" s="11"/>
      <c r="AIU342" s="11"/>
      <c r="AIV342" s="11"/>
      <c r="AIW342" s="11"/>
      <c r="AIX342" s="11"/>
      <c r="AIY342" s="11"/>
      <c r="AIZ342" s="11"/>
      <c r="AJA342" s="11"/>
      <c r="AJB342" s="11"/>
      <c r="AJC342" s="11"/>
      <c r="AJD342" s="11"/>
      <c r="AJE342" s="11"/>
      <c r="AJF342" s="11"/>
      <c r="AJG342" s="11"/>
      <c r="AJH342" s="11"/>
      <c r="AJI342" s="11"/>
      <c r="AJJ342" s="11"/>
      <c r="AJK342" s="11"/>
      <c r="AJL342" s="11"/>
      <c r="AJM342" s="11"/>
      <c r="AJN342" s="11"/>
      <c r="AJO342" s="11"/>
      <c r="AJP342" s="11"/>
      <c r="AJQ342" s="11"/>
      <c r="AJR342" s="11"/>
      <c r="AJS342" s="11"/>
      <c r="AJT342" s="11"/>
      <c r="AJU342" s="11"/>
      <c r="AJV342" s="11"/>
      <c r="AJW342" s="11"/>
      <c r="AJX342" s="11"/>
      <c r="AJY342" s="11"/>
      <c r="AJZ342" s="11"/>
      <c r="AKA342" s="11"/>
      <c r="AKB342" s="11"/>
      <c r="AKC342" s="11"/>
      <c r="AKD342" s="11"/>
      <c r="AKE342" s="11"/>
      <c r="AKF342" s="11"/>
      <c r="AKG342" s="11"/>
      <c r="AKH342" s="11"/>
      <c r="AKI342" s="11"/>
      <c r="AKJ342" s="11"/>
      <c r="AKK342" s="11"/>
      <c r="AKL342" s="11"/>
      <c r="AKM342" s="11"/>
      <c r="AKN342" s="11"/>
      <c r="AKO342" s="11"/>
      <c r="AKP342" s="11"/>
      <c r="AKQ342" s="11"/>
      <c r="AKR342" s="11"/>
      <c r="AKS342" s="11"/>
      <c r="AKT342" s="11"/>
      <c r="AKU342" s="11"/>
      <c r="AKV342" s="11"/>
      <c r="AKW342" s="11"/>
      <c r="AKX342" s="11"/>
      <c r="AKY342" s="11"/>
      <c r="AKZ342" s="11"/>
      <c r="ALA342" s="11"/>
      <c r="ALB342" s="11"/>
      <c r="ALC342" s="11"/>
      <c r="ALD342" s="11"/>
      <c r="ALE342" s="11"/>
      <c r="ALF342" s="11"/>
      <c r="ALG342" s="11"/>
      <c r="ALH342" s="11"/>
      <c r="ALI342" s="11"/>
      <c r="ALJ342" s="11"/>
      <c r="ALK342" s="11"/>
      <c r="ALL342" s="11"/>
      <c r="ALM342" s="11"/>
      <c r="ALN342" s="11"/>
      <c r="ALO342" s="11"/>
      <c r="ALP342" s="11"/>
      <c r="ALQ342" s="11"/>
      <c r="ALR342" s="11"/>
      <c r="ALS342" s="11"/>
      <c r="ALT342" s="11"/>
      <c r="ALU342" s="11"/>
      <c r="ALV342" s="11"/>
      <c r="ALW342" s="11"/>
      <c r="ALX342" s="11"/>
      <c r="ALY342" s="11"/>
      <c r="ALZ342" s="11"/>
      <c r="AMA342" s="11"/>
      <c r="AMB342" s="11"/>
      <c r="AMC342" s="11"/>
      <c r="AMD342" s="11"/>
      <c r="AME342" s="11"/>
      <c r="AMF342" s="11"/>
      <c r="AMG342" s="11"/>
      <c r="AMH342" s="11"/>
      <c r="AMI342" s="11"/>
      <c r="AMJ342" s="11"/>
      <c r="AMK342" s="11"/>
      <c r="AML342" s="11"/>
    </row>
    <row r="343" spans="1:1026" x14ac:dyDescent="0.25">
      <c r="A343" s="131"/>
      <c r="B343" s="29" t="s">
        <v>231</v>
      </c>
      <c r="C343" s="18" t="s">
        <v>230</v>
      </c>
      <c r="D343" s="5">
        <v>22</v>
      </c>
      <c r="E343" s="9">
        <f t="shared" si="31"/>
        <v>2.2000000000000002</v>
      </c>
      <c r="F343" s="9">
        <f t="shared" si="34"/>
        <v>24.2</v>
      </c>
      <c r="G343" s="40">
        <f t="shared" si="33"/>
        <v>4.84</v>
      </c>
      <c r="H343" s="3">
        <f t="shared" si="32"/>
        <v>29.04</v>
      </c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  <c r="ABM343" s="11"/>
      <c r="ABN343" s="11"/>
      <c r="ABO343" s="11"/>
      <c r="ABP343" s="11"/>
      <c r="ABQ343" s="11"/>
      <c r="ABR343" s="11"/>
      <c r="ABS343" s="11"/>
      <c r="ABT343" s="11"/>
      <c r="ABU343" s="11"/>
      <c r="ABV343" s="11"/>
      <c r="ABW343" s="11"/>
      <c r="ABX343" s="11"/>
      <c r="ABY343" s="11"/>
      <c r="ABZ343" s="11"/>
      <c r="ACA343" s="11"/>
      <c r="ACB343" s="11"/>
      <c r="ACC343" s="11"/>
      <c r="ACD343" s="11"/>
      <c r="ACE343" s="11"/>
      <c r="ACF343" s="11"/>
      <c r="ACG343" s="11"/>
      <c r="ACH343" s="11"/>
      <c r="ACI343" s="11"/>
      <c r="ACJ343" s="11"/>
      <c r="ACK343" s="11"/>
      <c r="ACL343" s="11"/>
      <c r="ACM343" s="11"/>
      <c r="ACN343" s="11"/>
      <c r="ACO343" s="11"/>
      <c r="ACP343" s="11"/>
      <c r="ACQ343" s="11"/>
      <c r="ACR343" s="11"/>
      <c r="ACS343" s="11"/>
      <c r="ACT343" s="11"/>
      <c r="ACU343" s="11"/>
      <c r="ACV343" s="11"/>
      <c r="ACW343" s="11"/>
      <c r="ACX343" s="11"/>
      <c r="ACY343" s="11"/>
      <c r="ACZ343" s="11"/>
      <c r="ADA343" s="11"/>
      <c r="ADB343" s="11"/>
      <c r="ADC343" s="11"/>
      <c r="ADD343" s="11"/>
      <c r="ADE343" s="11"/>
      <c r="ADF343" s="11"/>
      <c r="ADG343" s="11"/>
      <c r="ADH343" s="11"/>
      <c r="ADI343" s="11"/>
      <c r="ADJ343" s="11"/>
      <c r="ADK343" s="11"/>
      <c r="ADL343" s="11"/>
      <c r="ADM343" s="11"/>
      <c r="ADN343" s="11"/>
      <c r="ADO343" s="11"/>
      <c r="ADP343" s="11"/>
      <c r="ADQ343" s="11"/>
      <c r="ADR343" s="11"/>
      <c r="ADS343" s="11"/>
      <c r="ADT343" s="11"/>
      <c r="ADU343" s="11"/>
      <c r="ADV343" s="11"/>
      <c r="ADW343" s="11"/>
      <c r="ADX343" s="11"/>
      <c r="ADY343" s="11"/>
      <c r="ADZ343" s="11"/>
      <c r="AEA343" s="11"/>
      <c r="AEB343" s="11"/>
      <c r="AEC343" s="11"/>
      <c r="AED343" s="11"/>
      <c r="AEE343" s="11"/>
      <c r="AEF343" s="11"/>
      <c r="AEG343" s="11"/>
      <c r="AEH343" s="11"/>
      <c r="AEI343" s="11"/>
      <c r="AEJ343" s="11"/>
      <c r="AEK343" s="11"/>
      <c r="AEL343" s="11"/>
      <c r="AEM343" s="11"/>
      <c r="AEN343" s="11"/>
      <c r="AEO343" s="11"/>
      <c r="AEP343" s="11"/>
      <c r="AEQ343" s="11"/>
      <c r="AER343" s="11"/>
      <c r="AES343" s="11"/>
      <c r="AET343" s="11"/>
      <c r="AEU343" s="11"/>
      <c r="AEV343" s="11"/>
      <c r="AEW343" s="11"/>
      <c r="AEX343" s="11"/>
      <c r="AEY343" s="11"/>
      <c r="AEZ343" s="11"/>
      <c r="AFA343" s="11"/>
      <c r="AFB343" s="11"/>
      <c r="AFC343" s="11"/>
      <c r="AFD343" s="11"/>
      <c r="AFE343" s="11"/>
      <c r="AFF343" s="11"/>
      <c r="AFG343" s="11"/>
      <c r="AFH343" s="11"/>
      <c r="AFI343" s="11"/>
      <c r="AFJ343" s="11"/>
      <c r="AFK343" s="11"/>
      <c r="AFL343" s="11"/>
      <c r="AFM343" s="11"/>
      <c r="AFN343" s="11"/>
      <c r="AFO343" s="11"/>
      <c r="AFP343" s="11"/>
      <c r="AFQ343" s="11"/>
      <c r="AFR343" s="11"/>
      <c r="AFS343" s="11"/>
      <c r="AFT343" s="11"/>
      <c r="AFU343" s="11"/>
      <c r="AFV343" s="11"/>
      <c r="AFW343" s="11"/>
      <c r="AFX343" s="11"/>
      <c r="AFY343" s="11"/>
      <c r="AFZ343" s="11"/>
      <c r="AGA343" s="11"/>
      <c r="AGB343" s="11"/>
      <c r="AGC343" s="11"/>
      <c r="AGD343" s="11"/>
      <c r="AGE343" s="11"/>
      <c r="AGF343" s="11"/>
      <c r="AGG343" s="11"/>
      <c r="AGH343" s="11"/>
      <c r="AGI343" s="11"/>
      <c r="AGJ343" s="11"/>
      <c r="AGK343" s="11"/>
      <c r="AGL343" s="11"/>
      <c r="AGM343" s="11"/>
      <c r="AGN343" s="11"/>
      <c r="AGO343" s="11"/>
      <c r="AGP343" s="11"/>
      <c r="AGQ343" s="11"/>
      <c r="AGR343" s="11"/>
      <c r="AGS343" s="11"/>
      <c r="AGT343" s="11"/>
      <c r="AGU343" s="11"/>
      <c r="AGV343" s="11"/>
      <c r="AGW343" s="11"/>
      <c r="AGX343" s="11"/>
      <c r="AGY343" s="11"/>
      <c r="AGZ343" s="11"/>
      <c r="AHA343" s="11"/>
      <c r="AHB343" s="11"/>
      <c r="AHC343" s="11"/>
      <c r="AHD343" s="11"/>
      <c r="AHE343" s="11"/>
      <c r="AHF343" s="11"/>
      <c r="AHG343" s="11"/>
      <c r="AHH343" s="11"/>
      <c r="AHI343" s="11"/>
      <c r="AHJ343" s="11"/>
      <c r="AHK343" s="11"/>
      <c r="AHL343" s="11"/>
      <c r="AHM343" s="11"/>
      <c r="AHN343" s="11"/>
      <c r="AHO343" s="11"/>
      <c r="AHP343" s="11"/>
      <c r="AHQ343" s="11"/>
      <c r="AHR343" s="11"/>
      <c r="AHS343" s="11"/>
      <c r="AHT343" s="11"/>
      <c r="AHU343" s="11"/>
      <c r="AHV343" s="11"/>
      <c r="AHW343" s="11"/>
      <c r="AHX343" s="11"/>
      <c r="AHY343" s="11"/>
      <c r="AHZ343" s="11"/>
      <c r="AIA343" s="11"/>
      <c r="AIB343" s="11"/>
      <c r="AIC343" s="11"/>
      <c r="AID343" s="11"/>
      <c r="AIE343" s="11"/>
      <c r="AIF343" s="11"/>
      <c r="AIG343" s="11"/>
      <c r="AIH343" s="11"/>
      <c r="AII343" s="11"/>
      <c r="AIJ343" s="11"/>
      <c r="AIK343" s="11"/>
      <c r="AIL343" s="11"/>
      <c r="AIM343" s="11"/>
      <c r="AIN343" s="11"/>
      <c r="AIO343" s="11"/>
      <c r="AIP343" s="11"/>
      <c r="AIQ343" s="11"/>
      <c r="AIR343" s="11"/>
      <c r="AIS343" s="11"/>
      <c r="AIT343" s="11"/>
      <c r="AIU343" s="11"/>
      <c r="AIV343" s="11"/>
      <c r="AIW343" s="11"/>
      <c r="AIX343" s="11"/>
      <c r="AIY343" s="11"/>
      <c r="AIZ343" s="11"/>
      <c r="AJA343" s="11"/>
      <c r="AJB343" s="11"/>
      <c r="AJC343" s="11"/>
      <c r="AJD343" s="11"/>
      <c r="AJE343" s="11"/>
      <c r="AJF343" s="11"/>
      <c r="AJG343" s="11"/>
      <c r="AJH343" s="11"/>
      <c r="AJI343" s="11"/>
      <c r="AJJ343" s="11"/>
      <c r="AJK343" s="11"/>
      <c r="AJL343" s="11"/>
      <c r="AJM343" s="11"/>
      <c r="AJN343" s="11"/>
      <c r="AJO343" s="11"/>
      <c r="AJP343" s="11"/>
      <c r="AJQ343" s="11"/>
      <c r="AJR343" s="11"/>
      <c r="AJS343" s="11"/>
      <c r="AJT343" s="11"/>
      <c r="AJU343" s="11"/>
      <c r="AJV343" s="11"/>
      <c r="AJW343" s="11"/>
      <c r="AJX343" s="11"/>
      <c r="AJY343" s="11"/>
      <c r="AJZ343" s="11"/>
      <c r="AKA343" s="11"/>
      <c r="AKB343" s="11"/>
      <c r="AKC343" s="11"/>
      <c r="AKD343" s="11"/>
      <c r="AKE343" s="11"/>
      <c r="AKF343" s="11"/>
      <c r="AKG343" s="11"/>
      <c r="AKH343" s="11"/>
      <c r="AKI343" s="11"/>
      <c r="AKJ343" s="11"/>
      <c r="AKK343" s="11"/>
      <c r="AKL343" s="11"/>
      <c r="AKM343" s="11"/>
      <c r="AKN343" s="11"/>
      <c r="AKO343" s="11"/>
      <c r="AKP343" s="11"/>
      <c r="AKQ343" s="11"/>
      <c r="AKR343" s="11"/>
      <c r="AKS343" s="11"/>
      <c r="AKT343" s="11"/>
      <c r="AKU343" s="11"/>
      <c r="AKV343" s="11"/>
      <c r="AKW343" s="11"/>
      <c r="AKX343" s="11"/>
      <c r="AKY343" s="11"/>
      <c r="AKZ343" s="11"/>
      <c r="ALA343" s="11"/>
      <c r="ALB343" s="11"/>
      <c r="ALC343" s="11"/>
      <c r="ALD343" s="11"/>
      <c r="ALE343" s="11"/>
      <c r="ALF343" s="11"/>
      <c r="ALG343" s="11"/>
      <c r="ALH343" s="11"/>
      <c r="ALI343" s="11"/>
      <c r="ALJ343" s="11"/>
      <c r="ALK343" s="11"/>
      <c r="ALL343" s="11"/>
      <c r="ALM343" s="11"/>
      <c r="ALN343" s="11"/>
      <c r="ALO343" s="11"/>
      <c r="ALP343" s="11"/>
      <c r="ALQ343" s="11"/>
      <c r="ALR343" s="11"/>
      <c r="ALS343" s="11"/>
      <c r="ALT343" s="11"/>
      <c r="ALU343" s="11"/>
      <c r="ALV343" s="11"/>
      <c r="ALW343" s="11"/>
      <c r="ALX343" s="11"/>
      <c r="ALY343" s="11"/>
      <c r="ALZ343" s="11"/>
      <c r="AMA343" s="11"/>
      <c r="AMB343" s="11"/>
      <c r="AMC343" s="11"/>
      <c r="AMD343" s="11"/>
      <c r="AME343" s="11"/>
      <c r="AMF343" s="11"/>
      <c r="AMG343" s="11"/>
      <c r="AMH343" s="11"/>
      <c r="AMI343" s="11"/>
      <c r="AMJ343" s="11"/>
      <c r="AMK343" s="11"/>
      <c r="AML343" s="11"/>
    </row>
    <row r="344" spans="1:1026" x14ac:dyDescent="0.25">
      <c r="A344" s="132"/>
      <c r="B344" s="29" t="s">
        <v>232</v>
      </c>
      <c r="C344" s="18" t="s">
        <v>230</v>
      </c>
      <c r="D344" s="5">
        <v>4</v>
      </c>
      <c r="E344" s="9">
        <f t="shared" si="31"/>
        <v>0.4</v>
      </c>
      <c r="F344" s="9">
        <f t="shared" si="34"/>
        <v>4.4000000000000004</v>
      </c>
      <c r="G344" s="40">
        <f t="shared" si="33"/>
        <v>0.88000000000000012</v>
      </c>
      <c r="H344" s="3">
        <f t="shared" si="32"/>
        <v>5.28</v>
      </c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  <c r="ABM344" s="11"/>
      <c r="ABN344" s="11"/>
      <c r="ABO344" s="11"/>
      <c r="ABP344" s="11"/>
      <c r="ABQ344" s="11"/>
      <c r="ABR344" s="11"/>
      <c r="ABS344" s="11"/>
      <c r="ABT344" s="11"/>
      <c r="ABU344" s="11"/>
      <c r="ABV344" s="11"/>
      <c r="ABW344" s="11"/>
      <c r="ABX344" s="11"/>
      <c r="ABY344" s="11"/>
      <c r="ABZ344" s="11"/>
      <c r="ACA344" s="11"/>
      <c r="ACB344" s="11"/>
      <c r="ACC344" s="11"/>
      <c r="ACD344" s="11"/>
      <c r="ACE344" s="11"/>
      <c r="ACF344" s="11"/>
      <c r="ACG344" s="11"/>
      <c r="ACH344" s="11"/>
      <c r="ACI344" s="11"/>
      <c r="ACJ344" s="11"/>
      <c r="ACK344" s="11"/>
      <c r="ACL344" s="11"/>
      <c r="ACM344" s="11"/>
      <c r="ACN344" s="11"/>
      <c r="ACO344" s="11"/>
      <c r="ACP344" s="11"/>
      <c r="ACQ344" s="11"/>
      <c r="ACR344" s="11"/>
      <c r="ACS344" s="11"/>
      <c r="ACT344" s="11"/>
      <c r="ACU344" s="11"/>
      <c r="ACV344" s="11"/>
      <c r="ACW344" s="11"/>
      <c r="ACX344" s="11"/>
      <c r="ACY344" s="11"/>
      <c r="ACZ344" s="11"/>
      <c r="ADA344" s="11"/>
      <c r="ADB344" s="11"/>
      <c r="ADC344" s="11"/>
      <c r="ADD344" s="11"/>
      <c r="ADE344" s="11"/>
      <c r="ADF344" s="11"/>
      <c r="ADG344" s="11"/>
      <c r="ADH344" s="11"/>
      <c r="ADI344" s="11"/>
      <c r="ADJ344" s="11"/>
      <c r="ADK344" s="11"/>
      <c r="ADL344" s="11"/>
      <c r="ADM344" s="11"/>
      <c r="ADN344" s="11"/>
      <c r="ADO344" s="11"/>
      <c r="ADP344" s="11"/>
      <c r="ADQ344" s="11"/>
      <c r="ADR344" s="11"/>
      <c r="ADS344" s="11"/>
      <c r="ADT344" s="11"/>
      <c r="ADU344" s="11"/>
      <c r="ADV344" s="11"/>
      <c r="ADW344" s="11"/>
      <c r="ADX344" s="11"/>
      <c r="ADY344" s="11"/>
      <c r="ADZ344" s="11"/>
      <c r="AEA344" s="11"/>
      <c r="AEB344" s="11"/>
      <c r="AEC344" s="11"/>
      <c r="AED344" s="11"/>
      <c r="AEE344" s="11"/>
      <c r="AEF344" s="11"/>
      <c r="AEG344" s="11"/>
      <c r="AEH344" s="11"/>
      <c r="AEI344" s="11"/>
      <c r="AEJ344" s="11"/>
      <c r="AEK344" s="11"/>
      <c r="AEL344" s="11"/>
      <c r="AEM344" s="11"/>
      <c r="AEN344" s="11"/>
      <c r="AEO344" s="11"/>
      <c r="AEP344" s="11"/>
      <c r="AEQ344" s="11"/>
      <c r="AER344" s="11"/>
      <c r="AES344" s="11"/>
      <c r="AET344" s="11"/>
      <c r="AEU344" s="11"/>
      <c r="AEV344" s="11"/>
      <c r="AEW344" s="11"/>
      <c r="AEX344" s="11"/>
      <c r="AEY344" s="11"/>
      <c r="AEZ344" s="11"/>
      <c r="AFA344" s="11"/>
      <c r="AFB344" s="11"/>
      <c r="AFC344" s="11"/>
      <c r="AFD344" s="11"/>
      <c r="AFE344" s="11"/>
      <c r="AFF344" s="11"/>
      <c r="AFG344" s="11"/>
      <c r="AFH344" s="11"/>
      <c r="AFI344" s="11"/>
      <c r="AFJ344" s="11"/>
      <c r="AFK344" s="11"/>
      <c r="AFL344" s="11"/>
      <c r="AFM344" s="11"/>
      <c r="AFN344" s="11"/>
      <c r="AFO344" s="11"/>
      <c r="AFP344" s="11"/>
      <c r="AFQ344" s="11"/>
      <c r="AFR344" s="11"/>
      <c r="AFS344" s="11"/>
      <c r="AFT344" s="11"/>
      <c r="AFU344" s="11"/>
      <c r="AFV344" s="11"/>
      <c r="AFW344" s="11"/>
      <c r="AFX344" s="11"/>
      <c r="AFY344" s="11"/>
      <c r="AFZ344" s="11"/>
      <c r="AGA344" s="11"/>
      <c r="AGB344" s="11"/>
      <c r="AGC344" s="11"/>
      <c r="AGD344" s="11"/>
      <c r="AGE344" s="11"/>
      <c r="AGF344" s="11"/>
      <c r="AGG344" s="11"/>
      <c r="AGH344" s="11"/>
      <c r="AGI344" s="11"/>
      <c r="AGJ344" s="11"/>
      <c r="AGK344" s="11"/>
      <c r="AGL344" s="11"/>
      <c r="AGM344" s="11"/>
      <c r="AGN344" s="11"/>
      <c r="AGO344" s="11"/>
      <c r="AGP344" s="11"/>
      <c r="AGQ344" s="11"/>
      <c r="AGR344" s="11"/>
      <c r="AGS344" s="11"/>
      <c r="AGT344" s="11"/>
      <c r="AGU344" s="11"/>
      <c r="AGV344" s="11"/>
      <c r="AGW344" s="11"/>
      <c r="AGX344" s="11"/>
      <c r="AGY344" s="11"/>
      <c r="AGZ344" s="11"/>
      <c r="AHA344" s="11"/>
      <c r="AHB344" s="11"/>
      <c r="AHC344" s="11"/>
      <c r="AHD344" s="11"/>
      <c r="AHE344" s="11"/>
      <c r="AHF344" s="11"/>
      <c r="AHG344" s="11"/>
      <c r="AHH344" s="11"/>
      <c r="AHI344" s="11"/>
      <c r="AHJ344" s="11"/>
      <c r="AHK344" s="11"/>
      <c r="AHL344" s="11"/>
      <c r="AHM344" s="11"/>
      <c r="AHN344" s="11"/>
      <c r="AHO344" s="11"/>
      <c r="AHP344" s="11"/>
      <c r="AHQ344" s="11"/>
      <c r="AHR344" s="11"/>
      <c r="AHS344" s="11"/>
      <c r="AHT344" s="11"/>
      <c r="AHU344" s="11"/>
      <c r="AHV344" s="11"/>
      <c r="AHW344" s="11"/>
      <c r="AHX344" s="11"/>
      <c r="AHY344" s="11"/>
      <c r="AHZ344" s="11"/>
      <c r="AIA344" s="11"/>
      <c r="AIB344" s="11"/>
      <c r="AIC344" s="11"/>
      <c r="AID344" s="11"/>
      <c r="AIE344" s="11"/>
      <c r="AIF344" s="11"/>
      <c r="AIG344" s="11"/>
      <c r="AIH344" s="11"/>
      <c r="AII344" s="11"/>
      <c r="AIJ344" s="11"/>
      <c r="AIK344" s="11"/>
      <c r="AIL344" s="11"/>
      <c r="AIM344" s="11"/>
      <c r="AIN344" s="11"/>
      <c r="AIO344" s="11"/>
      <c r="AIP344" s="11"/>
      <c r="AIQ344" s="11"/>
      <c r="AIR344" s="11"/>
      <c r="AIS344" s="11"/>
      <c r="AIT344" s="11"/>
      <c r="AIU344" s="11"/>
      <c r="AIV344" s="11"/>
      <c r="AIW344" s="11"/>
      <c r="AIX344" s="11"/>
      <c r="AIY344" s="11"/>
      <c r="AIZ344" s="11"/>
      <c r="AJA344" s="11"/>
      <c r="AJB344" s="11"/>
      <c r="AJC344" s="11"/>
      <c r="AJD344" s="11"/>
      <c r="AJE344" s="11"/>
      <c r="AJF344" s="11"/>
      <c r="AJG344" s="11"/>
      <c r="AJH344" s="11"/>
      <c r="AJI344" s="11"/>
      <c r="AJJ344" s="11"/>
      <c r="AJK344" s="11"/>
      <c r="AJL344" s="11"/>
      <c r="AJM344" s="11"/>
      <c r="AJN344" s="11"/>
      <c r="AJO344" s="11"/>
      <c r="AJP344" s="11"/>
      <c r="AJQ344" s="11"/>
      <c r="AJR344" s="11"/>
      <c r="AJS344" s="11"/>
      <c r="AJT344" s="11"/>
      <c r="AJU344" s="11"/>
      <c r="AJV344" s="11"/>
      <c r="AJW344" s="11"/>
      <c r="AJX344" s="11"/>
      <c r="AJY344" s="11"/>
      <c r="AJZ344" s="11"/>
      <c r="AKA344" s="11"/>
      <c r="AKB344" s="11"/>
      <c r="AKC344" s="11"/>
      <c r="AKD344" s="11"/>
      <c r="AKE344" s="11"/>
      <c r="AKF344" s="11"/>
      <c r="AKG344" s="11"/>
      <c r="AKH344" s="11"/>
      <c r="AKI344" s="11"/>
      <c r="AKJ344" s="11"/>
      <c r="AKK344" s="11"/>
      <c r="AKL344" s="11"/>
      <c r="AKM344" s="11"/>
      <c r="AKN344" s="11"/>
      <c r="AKO344" s="11"/>
      <c r="AKP344" s="11"/>
      <c r="AKQ344" s="11"/>
      <c r="AKR344" s="11"/>
      <c r="AKS344" s="11"/>
      <c r="AKT344" s="11"/>
      <c r="AKU344" s="11"/>
      <c r="AKV344" s="11"/>
      <c r="AKW344" s="11"/>
      <c r="AKX344" s="11"/>
      <c r="AKY344" s="11"/>
      <c r="AKZ344" s="11"/>
      <c r="ALA344" s="11"/>
      <c r="ALB344" s="11"/>
      <c r="ALC344" s="11"/>
      <c r="ALD344" s="11"/>
      <c r="ALE344" s="11"/>
      <c r="ALF344" s="11"/>
      <c r="ALG344" s="11"/>
      <c r="ALH344" s="11"/>
      <c r="ALI344" s="11"/>
      <c r="ALJ344" s="11"/>
      <c r="ALK344" s="11"/>
      <c r="ALL344" s="11"/>
      <c r="ALM344" s="11"/>
      <c r="ALN344" s="11"/>
      <c r="ALO344" s="11"/>
      <c r="ALP344" s="11"/>
      <c r="ALQ344" s="11"/>
      <c r="ALR344" s="11"/>
      <c r="ALS344" s="11"/>
      <c r="ALT344" s="11"/>
      <c r="ALU344" s="11"/>
      <c r="ALV344" s="11"/>
      <c r="ALW344" s="11"/>
      <c r="ALX344" s="11"/>
      <c r="ALY344" s="11"/>
      <c r="ALZ344" s="11"/>
      <c r="AMA344" s="11"/>
      <c r="AMB344" s="11"/>
      <c r="AMC344" s="11"/>
      <c r="AMD344" s="11"/>
      <c r="AME344" s="11"/>
      <c r="AMF344" s="11"/>
      <c r="AMG344" s="11"/>
      <c r="AMH344" s="11"/>
      <c r="AMI344" s="11"/>
      <c r="AMJ344" s="11"/>
      <c r="AMK344" s="11"/>
      <c r="AML344" s="11"/>
    </row>
    <row r="345" spans="1:1026" ht="60" x14ac:dyDescent="0.25">
      <c r="A345" s="35" t="s">
        <v>409</v>
      </c>
      <c r="B345" s="29" t="s">
        <v>285</v>
      </c>
      <c r="C345" s="18" t="s">
        <v>230</v>
      </c>
      <c r="D345" s="5">
        <v>12</v>
      </c>
      <c r="E345" s="9">
        <f t="shared" si="31"/>
        <v>1.2000000000000002</v>
      </c>
      <c r="F345" s="9">
        <f t="shared" si="34"/>
        <v>13.2</v>
      </c>
      <c r="G345" s="40">
        <f t="shared" si="33"/>
        <v>2.64</v>
      </c>
      <c r="H345" s="3">
        <f t="shared" si="32"/>
        <v>15.84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  <c r="ABM345" s="11"/>
      <c r="ABN345" s="11"/>
      <c r="ABO345" s="11"/>
      <c r="ABP345" s="11"/>
      <c r="ABQ345" s="11"/>
      <c r="ABR345" s="11"/>
      <c r="ABS345" s="11"/>
      <c r="ABT345" s="11"/>
      <c r="ABU345" s="11"/>
      <c r="ABV345" s="11"/>
      <c r="ABW345" s="11"/>
      <c r="ABX345" s="11"/>
      <c r="ABY345" s="11"/>
      <c r="ABZ345" s="11"/>
      <c r="ACA345" s="11"/>
      <c r="ACB345" s="11"/>
      <c r="ACC345" s="11"/>
      <c r="ACD345" s="11"/>
      <c r="ACE345" s="11"/>
      <c r="ACF345" s="11"/>
      <c r="ACG345" s="11"/>
      <c r="ACH345" s="11"/>
      <c r="ACI345" s="11"/>
      <c r="ACJ345" s="11"/>
      <c r="ACK345" s="11"/>
      <c r="ACL345" s="11"/>
      <c r="ACM345" s="11"/>
      <c r="ACN345" s="11"/>
      <c r="ACO345" s="11"/>
      <c r="ACP345" s="11"/>
      <c r="ACQ345" s="11"/>
      <c r="ACR345" s="11"/>
      <c r="ACS345" s="11"/>
      <c r="ACT345" s="11"/>
      <c r="ACU345" s="11"/>
      <c r="ACV345" s="11"/>
      <c r="ACW345" s="11"/>
      <c r="ACX345" s="11"/>
      <c r="ACY345" s="11"/>
      <c r="ACZ345" s="11"/>
      <c r="ADA345" s="11"/>
      <c r="ADB345" s="11"/>
      <c r="ADC345" s="11"/>
      <c r="ADD345" s="11"/>
      <c r="ADE345" s="11"/>
      <c r="ADF345" s="11"/>
      <c r="ADG345" s="11"/>
      <c r="ADH345" s="11"/>
      <c r="ADI345" s="11"/>
      <c r="ADJ345" s="11"/>
      <c r="ADK345" s="11"/>
      <c r="ADL345" s="11"/>
      <c r="ADM345" s="11"/>
      <c r="ADN345" s="11"/>
      <c r="ADO345" s="11"/>
      <c r="ADP345" s="11"/>
      <c r="ADQ345" s="11"/>
      <c r="ADR345" s="11"/>
      <c r="ADS345" s="11"/>
      <c r="ADT345" s="11"/>
      <c r="ADU345" s="11"/>
      <c r="ADV345" s="11"/>
      <c r="ADW345" s="11"/>
      <c r="ADX345" s="11"/>
      <c r="ADY345" s="11"/>
      <c r="ADZ345" s="11"/>
      <c r="AEA345" s="11"/>
      <c r="AEB345" s="11"/>
      <c r="AEC345" s="11"/>
      <c r="AED345" s="11"/>
      <c r="AEE345" s="11"/>
      <c r="AEF345" s="11"/>
      <c r="AEG345" s="11"/>
      <c r="AEH345" s="11"/>
      <c r="AEI345" s="11"/>
      <c r="AEJ345" s="11"/>
      <c r="AEK345" s="11"/>
      <c r="AEL345" s="11"/>
      <c r="AEM345" s="11"/>
      <c r="AEN345" s="11"/>
      <c r="AEO345" s="11"/>
      <c r="AEP345" s="11"/>
      <c r="AEQ345" s="11"/>
      <c r="AER345" s="11"/>
      <c r="AES345" s="11"/>
      <c r="AET345" s="11"/>
      <c r="AEU345" s="11"/>
      <c r="AEV345" s="11"/>
      <c r="AEW345" s="11"/>
      <c r="AEX345" s="11"/>
      <c r="AEY345" s="11"/>
      <c r="AEZ345" s="11"/>
      <c r="AFA345" s="11"/>
      <c r="AFB345" s="11"/>
      <c r="AFC345" s="11"/>
      <c r="AFD345" s="11"/>
      <c r="AFE345" s="11"/>
      <c r="AFF345" s="11"/>
      <c r="AFG345" s="11"/>
      <c r="AFH345" s="11"/>
      <c r="AFI345" s="11"/>
      <c r="AFJ345" s="11"/>
      <c r="AFK345" s="11"/>
      <c r="AFL345" s="11"/>
      <c r="AFM345" s="11"/>
      <c r="AFN345" s="11"/>
      <c r="AFO345" s="11"/>
      <c r="AFP345" s="11"/>
      <c r="AFQ345" s="11"/>
      <c r="AFR345" s="11"/>
      <c r="AFS345" s="11"/>
      <c r="AFT345" s="11"/>
      <c r="AFU345" s="11"/>
      <c r="AFV345" s="11"/>
      <c r="AFW345" s="11"/>
      <c r="AFX345" s="11"/>
      <c r="AFY345" s="11"/>
      <c r="AFZ345" s="11"/>
      <c r="AGA345" s="11"/>
      <c r="AGB345" s="11"/>
      <c r="AGC345" s="11"/>
      <c r="AGD345" s="11"/>
      <c r="AGE345" s="11"/>
      <c r="AGF345" s="11"/>
      <c r="AGG345" s="11"/>
      <c r="AGH345" s="11"/>
      <c r="AGI345" s="11"/>
      <c r="AGJ345" s="11"/>
      <c r="AGK345" s="11"/>
      <c r="AGL345" s="11"/>
      <c r="AGM345" s="11"/>
      <c r="AGN345" s="11"/>
      <c r="AGO345" s="11"/>
      <c r="AGP345" s="11"/>
      <c r="AGQ345" s="11"/>
      <c r="AGR345" s="11"/>
      <c r="AGS345" s="11"/>
      <c r="AGT345" s="11"/>
      <c r="AGU345" s="11"/>
      <c r="AGV345" s="11"/>
      <c r="AGW345" s="11"/>
      <c r="AGX345" s="11"/>
      <c r="AGY345" s="11"/>
      <c r="AGZ345" s="11"/>
      <c r="AHA345" s="11"/>
      <c r="AHB345" s="11"/>
      <c r="AHC345" s="11"/>
      <c r="AHD345" s="11"/>
      <c r="AHE345" s="11"/>
      <c r="AHF345" s="11"/>
      <c r="AHG345" s="11"/>
      <c r="AHH345" s="11"/>
      <c r="AHI345" s="11"/>
      <c r="AHJ345" s="11"/>
      <c r="AHK345" s="11"/>
      <c r="AHL345" s="11"/>
      <c r="AHM345" s="11"/>
      <c r="AHN345" s="11"/>
      <c r="AHO345" s="11"/>
      <c r="AHP345" s="11"/>
      <c r="AHQ345" s="11"/>
      <c r="AHR345" s="11"/>
      <c r="AHS345" s="11"/>
      <c r="AHT345" s="11"/>
      <c r="AHU345" s="11"/>
      <c r="AHV345" s="11"/>
      <c r="AHW345" s="11"/>
      <c r="AHX345" s="11"/>
      <c r="AHY345" s="11"/>
      <c r="AHZ345" s="11"/>
      <c r="AIA345" s="11"/>
      <c r="AIB345" s="11"/>
      <c r="AIC345" s="11"/>
      <c r="AID345" s="11"/>
      <c r="AIE345" s="11"/>
      <c r="AIF345" s="11"/>
      <c r="AIG345" s="11"/>
      <c r="AIH345" s="11"/>
      <c r="AII345" s="11"/>
      <c r="AIJ345" s="11"/>
      <c r="AIK345" s="11"/>
      <c r="AIL345" s="11"/>
      <c r="AIM345" s="11"/>
      <c r="AIN345" s="11"/>
      <c r="AIO345" s="11"/>
      <c r="AIP345" s="11"/>
      <c r="AIQ345" s="11"/>
      <c r="AIR345" s="11"/>
      <c r="AIS345" s="11"/>
      <c r="AIT345" s="11"/>
      <c r="AIU345" s="11"/>
      <c r="AIV345" s="11"/>
      <c r="AIW345" s="11"/>
      <c r="AIX345" s="11"/>
      <c r="AIY345" s="11"/>
      <c r="AIZ345" s="11"/>
      <c r="AJA345" s="11"/>
      <c r="AJB345" s="11"/>
      <c r="AJC345" s="11"/>
      <c r="AJD345" s="11"/>
      <c r="AJE345" s="11"/>
      <c r="AJF345" s="11"/>
      <c r="AJG345" s="11"/>
      <c r="AJH345" s="11"/>
      <c r="AJI345" s="11"/>
      <c r="AJJ345" s="11"/>
      <c r="AJK345" s="11"/>
      <c r="AJL345" s="11"/>
      <c r="AJM345" s="11"/>
      <c r="AJN345" s="11"/>
      <c r="AJO345" s="11"/>
      <c r="AJP345" s="11"/>
      <c r="AJQ345" s="11"/>
      <c r="AJR345" s="11"/>
      <c r="AJS345" s="11"/>
      <c r="AJT345" s="11"/>
      <c r="AJU345" s="11"/>
      <c r="AJV345" s="11"/>
      <c r="AJW345" s="11"/>
      <c r="AJX345" s="11"/>
      <c r="AJY345" s="11"/>
      <c r="AJZ345" s="11"/>
      <c r="AKA345" s="11"/>
      <c r="AKB345" s="11"/>
      <c r="AKC345" s="11"/>
      <c r="AKD345" s="11"/>
      <c r="AKE345" s="11"/>
      <c r="AKF345" s="11"/>
      <c r="AKG345" s="11"/>
      <c r="AKH345" s="11"/>
      <c r="AKI345" s="11"/>
      <c r="AKJ345" s="11"/>
      <c r="AKK345" s="11"/>
      <c r="AKL345" s="11"/>
      <c r="AKM345" s="11"/>
      <c r="AKN345" s="11"/>
      <c r="AKO345" s="11"/>
      <c r="AKP345" s="11"/>
      <c r="AKQ345" s="11"/>
      <c r="AKR345" s="11"/>
      <c r="AKS345" s="11"/>
      <c r="AKT345" s="11"/>
      <c r="AKU345" s="11"/>
      <c r="AKV345" s="11"/>
      <c r="AKW345" s="11"/>
      <c r="AKX345" s="11"/>
      <c r="AKY345" s="11"/>
      <c r="AKZ345" s="11"/>
      <c r="ALA345" s="11"/>
      <c r="ALB345" s="11"/>
      <c r="ALC345" s="11"/>
      <c r="ALD345" s="11"/>
      <c r="ALE345" s="11"/>
      <c r="ALF345" s="11"/>
      <c r="ALG345" s="11"/>
      <c r="ALH345" s="11"/>
      <c r="ALI345" s="11"/>
      <c r="ALJ345" s="11"/>
      <c r="ALK345" s="11"/>
      <c r="ALL345" s="11"/>
      <c r="ALM345" s="11"/>
      <c r="ALN345" s="11"/>
      <c r="ALO345" s="11"/>
      <c r="ALP345" s="11"/>
      <c r="ALQ345" s="11"/>
      <c r="ALR345" s="11"/>
      <c r="ALS345" s="11"/>
      <c r="ALT345" s="11"/>
      <c r="ALU345" s="11"/>
      <c r="ALV345" s="11"/>
      <c r="ALW345" s="11"/>
      <c r="ALX345" s="11"/>
      <c r="ALY345" s="11"/>
      <c r="ALZ345" s="11"/>
      <c r="AMA345" s="11"/>
      <c r="AMB345" s="11"/>
      <c r="AMC345" s="11"/>
      <c r="AMD345" s="11"/>
      <c r="AME345" s="11"/>
      <c r="AMF345" s="11"/>
      <c r="AMG345" s="11"/>
      <c r="AMH345" s="11"/>
      <c r="AMI345" s="11"/>
      <c r="AMJ345" s="11"/>
      <c r="AMK345" s="11"/>
      <c r="AML345" s="11"/>
    </row>
    <row r="346" spans="1:1026" ht="60" x14ac:dyDescent="0.25">
      <c r="A346" s="35" t="s">
        <v>410</v>
      </c>
      <c r="B346" s="29" t="s">
        <v>286</v>
      </c>
      <c r="C346" s="18" t="s">
        <v>230</v>
      </c>
      <c r="D346" s="10">
        <v>26</v>
      </c>
      <c r="E346" s="9">
        <f t="shared" si="31"/>
        <v>2.6</v>
      </c>
      <c r="F346" s="9">
        <f t="shared" si="34"/>
        <v>28.6</v>
      </c>
      <c r="G346" s="40">
        <f t="shared" si="33"/>
        <v>5.7200000000000006</v>
      </c>
      <c r="H346" s="3">
        <f t="shared" si="32"/>
        <v>34.32</v>
      </c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  <c r="AFS346" s="11"/>
      <c r="AFT346" s="11"/>
      <c r="AFU346" s="11"/>
      <c r="AFV346" s="11"/>
      <c r="AFW346" s="11"/>
      <c r="AFX346" s="11"/>
      <c r="AFY346" s="11"/>
      <c r="AFZ346" s="11"/>
      <c r="AGA346" s="11"/>
      <c r="AGB346" s="11"/>
      <c r="AGC346" s="11"/>
      <c r="AGD346" s="11"/>
      <c r="AGE346" s="11"/>
      <c r="AGF346" s="11"/>
      <c r="AGG346" s="11"/>
      <c r="AGH346" s="11"/>
      <c r="AGI346" s="11"/>
      <c r="AGJ346" s="11"/>
      <c r="AGK346" s="11"/>
      <c r="AGL346" s="11"/>
      <c r="AGM346" s="11"/>
      <c r="AGN346" s="11"/>
      <c r="AGO346" s="11"/>
      <c r="AGP346" s="11"/>
      <c r="AGQ346" s="11"/>
      <c r="AGR346" s="11"/>
      <c r="AGS346" s="11"/>
      <c r="AGT346" s="11"/>
      <c r="AGU346" s="11"/>
      <c r="AGV346" s="11"/>
      <c r="AGW346" s="11"/>
      <c r="AGX346" s="11"/>
      <c r="AGY346" s="11"/>
      <c r="AGZ346" s="11"/>
      <c r="AHA346" s="11"/>
      <c r="AHB346" s="11"/>
      <c r="AHC346" s="11"/>
      <c r="AHD346" s="11"/>
      <c r="AHE346" s="11"/>
      <c r="AHF346" s="11"/>
      <c r="AHG346" s="11"/>
      <c r="AHH346" s="11"/>
      <c r="AHI346" s="11"/>
      <c r="AHJ346" s="11"/>
      <c r="AHK346" s="11"/>
      <c r="AHL346" s="11"/>
      <c r="AHM346" s="11"/>
      <c r="AHN346" s="11"/>
      <c r="AHO346" s="11"/>
      <c r="AHP346" s="11"/>
      <c r="AHQ346" s="11"/>
      <c r="AHR346" s="11"/>
      <c r="AHS346" s="11"/>
      <c r="AHT346" s="11"/>
      <c r="AHU346" s="11"/>
      <c r="AHV346" s="11"/>
      <c r="AHW346" s="11"/>
      <c r="AHX346" s="11"/>
      <c r="AHY346" s="11"/>
      <c r="AHZ346" s="11"/>
      <c r="AIA346" s="11"/>
      <c r="AIB346" s="11"/>
      <c r="AIC346" s="11"/>
      <c r="AID346" s="11"/>
      <c r="AIE346" s="11"/>
      <c r="AIF346" s="11"/>
      <c r="AIG346" s="11"/>
      <c r="AIH346" s="11"/>
      <c r="AII346" s="11"/>
      <c r="AIJ346" s="11"/>
      <c r="AIK346" s="11"/>
      <c r="AIL346" s="11"/>
      <c r="AIM346" s="11"/>
      <c r="AIN346" s="11"/>
      <c r="AIO346" s="11"/>
      <c r="AIP346" s="11"/>
      <c r="AIQ346" s="11"/>
      <c r="AIR346" s="11"/>
      <c r="AIS346" s="11"/>
      <c r="AIT346" s="11"/>
      <c r="AIU346" s="11"/>
      <c r="AIV346" s="11"/>
      <c r="AIW346" s="11"/>
      <c r="AIX346" s="11"/>
      <c r="AIY346" s="11"/>
      <c r="AIZ346" s="11"/>
      <c r="AJA346" s="11"/>
      <c r="AJB346" s="11"/>
      <c r="AJC346" s="11"/>
      <c r="AJD346" s="11"/>
      <c r="AJE346" s="11"/>
      <c r="AJF346" s="11"/>
      <c r="AJG346" s="11"/>
      <c r="AJH346" s="11"/>
      <c r="AJI346" s="11"/>
      <c r="AJJ346" s="11"/>
      <c r="AJK346" s="11"/>
      <c r="AJL346" s="11"/>
      <c r="AJM346" s="11"/>
      <c r="AJN346" s="11"/>
      <c r="AJO346" s="11"/>
      <c r="AJP346" s="11"/>
      <c r="AJQ346" s="11"/>
      <c r="AJR346" s="11"/>
      <c r="AJS346" s="11"/>
      <c r="AJT346" s="11"/>
      <c r="AJU346" s="11"/>
      <c r="AJV346" s="11"/>
      <c r="AJW346" s="11"/>
      <c r="AJX346" s="11"/>
      <c r="AJY346" s="11"/>
      <c r="AJZ346" s="11"/>
      <c r="AKA346" s="11"/>
      <c r="AKB346" s="11"/>
      <c r="AKC346" s="11"/>
      <c r="AKD346" s="11"/>
      <c r="AKE346" s="11"/>
      <c r="AKF346" s="11"/>
      <c r="AKG346" s="11"/>
      <c r="AKH346" s="11"/>
      <c r="AKI346" s="11"/>
      <c r="AKJ346" s="11"/>
      <c r="AKK346" s="11"/>
      <c r="AKL346" s="11"/>
      <c r="AKM346" s="11"/>
      <c r="AKN346" s="11"/>
      <c r="AKO346" s="11"/>
      <c r="AKP346" s="11"/>
      <c r="AKQ346" s="11"/>
      <c r="AKR346" s="11"/>
      <c r="AKS346" s="11"/>
      <c r="AKT346" s="11"/>
      <c r="AKU346" s="11"/>
      <c r="AKV346" s="11"/>
      <c r="AKW346" s="11"/>
      <c r="AKX346" s="11"/>
      <c r="AKY346" s="11"/>
      <c r="AKZ346" s="11"/>
      <c r="ALA346" s="11"/>
      <c r="ALB346" s="11"/>
      <c r="ALC346" s="11"/>
      <c r="ALD346" s="11"/>
      <c r="ALE346" s="11"/>
      <c r="ALF346" s="11"/>
      <c r="ALG346" s="11"/>
      <c r="ALH346" s="11"/>
      <c r="ALI346" s="11"/>
      <c r="ALJ346" s="11"/>
      <c r="ALK346" s="11"/>
      <c r="ALL346" s="11"/>
      <c r="ALM346" s="11"/>
      <c r="ALN346" s="11"/>
      <c r="ALO346" s="11"/>
      <c r="ALP346" s="11"/>
      <c r="ALQ346" s="11"/>
      <c r="ALR346" s="11"/>
      <c r="ALS346" s="11"/>
      <c r="ALT346" s="11"/>
      <c r="ALU346" s="11"/>
      <c r="ALV346" s="11"/>
      <c r="ALW346" s="11"/>
      <c r="ALX346" s="11"/>
      <c r="ALY346" s="11"/>
      <c r="ALZ346" s="11"/>
      <c r="AMA346" s="11"/>
      <c r="AMB346" s="11"/>
      <c r="AMC346" s="11"/>
      <c r="AMD346" s="11"/>
      <c r="AME346" s="11"/>
      <c r="AMF346" s="11"/>
      <c r="AMG346" s="11"/>
      <c r="AMH346" s="11"/>
      <c r="AMI346" s="11"/>
      <c r="AMJ346" s="11"/>
      <c r="AMK346" s="11"/>
      <c r="AML346" s="11"/>
    </row>
    <row r="347" spans="1:1026" ht="60" x14ac:dyDescent="0.25">
      <c r="A347" s="130" t="s">
        <v>411</v>
      </c>
      <c r="B347" s="29" t="s">
        <v>287</v>
      </c>
      <c r="C347" s="18"/>
      <c r="D347" s="5"/>
      <c r="E347" s="9"/>
      <c r="F347" s="9"/>
      <c r="G347" s="40"/>
      <c r="H347" s="3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  <c r="AFS347" s="11"/>
      <c r="AFT347" s="11"/>
      <c r="AFU347" s="11"/>
      <c r="AFV347" s="11"/>
      <c r="AFW347" s="11"/>
      <c r="AFX347" s="11"/>
      <c r="AFY347" s="11"/>
      <c r="AFZ347" s="11"/>
      <c r="AGA347" s="11"/>
      <c r="AGB347" s="11"/>
      <c r="AGC347" s="11"/>
      <c r="AGD347" s="11"/>
      <c r="AGE347" s="11"/>
      <c r="AGF347" s="11"/>
      <c r="AGG347" s="11"/>
      <c r="AGH347" s="11"/>
      <c r="AGI347" s="11"/>
      <c r="AGJ347" s="11"/>
      <c r="AGK347" s="11"/>
      <c r="AGL347" s="11"/>
      <c r="AGM347" s="11"/>
      <c r="AGN347" s="11"/>
      <c r="AGO347" s="11"/>
      <c r="AGP347" s="11"/>
      <c r="AGQ347" s="11"/>
      <c r="AGR347" s="11"/>
      <c r="AGS347" s="11"/>
      <c r="AGT347" s="11"/>
      <c r="AGU347" s="11"/>
      <c r="AGV347" s="11"/>
      <c r="AGW347" s="11"/>
      <c r="AGX347" s="11"/>
      <c r="AGY347" s="11"/>
      <c r="AGZ347" s="11"/>
      <c r="AHA347" s="11"/>
      <c r="AHB347" s="11"/>
      <c r="AHC347" s="11"/>
      <c r="AHD347" s="11"/>
      <c r="AHE347" s="11"/>
      <c r="AHF347" s="11"/>
      <c r="AHG347" s="11"/>
      <c r="AHH347" s="11"/>
      <c r="AHI347" s="11"/>
      <c r="AHJ347" s="11"/>
      <c r="AHK347" s="11"/>
      <c r="AHL347" s="11"/>
      <c r="AHM347" s="11"/>
      <c r="AHN347" s="11"/>
      <c r="AHO347" s="11"/>
      <c r="AHP347" s="11"/>
      <c r="AHQ347" s="11"/>
      <c r="AHR347" s="11"/>
      <c r="AHS347" s="11"/>
      <c r="AHT347" s="11"/>
      <c r="AHU347" s="11"/>
      <c r="AHV347" s="11"/>
      <c r="AHW347" s="11"/>
      <c r="AHX347" s="11"/>
      <c r="AHY347" s="11"/>
      <c r="AHZ347" s="11"/>
      <c r="AIA347" s="11"/>
      <c r="AIB347" s="11"/>
      <c r="AIC347" s="11"/>
      <c r="AID347" s="11"/>
      <c r="AIE347" s="11"/>
      <c r="AIF347" s="11"/>
      <c r="AIG347" s="11"/>
      <c r="AIH347" s="11"/>
      <c r="AII347" s="11"/>
      <c r="AIJ347" s="11"/>
      <c r="AIK347" s="11"/>
      <c r="AIL347" s="11"/>
      <c r="AIM347" s="11"/>
      <c r="AIN347" s="11"/>
      <c r="AIO347" s="11"/>
      <c r="AIP347" s="11"/>
      <c r="AIQ347" s="11"/>
      <c r="AIR347" s="11"/>
      <c r="AIS347" s="11"/>
      <c r="AIT347" s="11"/>
      <c r="AIU347" s="11"/>
      <c r="AIV347" s="11"/>
      <c r="AIW347" s="11"/>
      <c r="AIX347" s="11"/>
      <c r="AIY347" s="11"/>
      <c r="AIZ347" s="11"/>
      <c r="AJA347" s="11"/>
      <c r="AJB347" s="11"/>
      <c r="AJC347" s="11"/>
      <c r="AJD347" s="11"/>
      <c r="AJE347" s="11"/>
      <c r="AJF347" s="11"/>
      <c r="AJG347" s="11"/>
      <c r="AJH347" s="11"/>
      <c r="AJI347" s="11"/>
      <c r="AJJ347" s="11"/>
      <c r="AJK347" s="11"/>
      <c r="AJL347" s="11"/>
      <c r="AJM347" s="11"/>
      <c r="AJN347" s="11"/>
      <c r="AJO347" s="11"/>
      <c r="AJP347" s="11"/>
      <c r="AJQ347" s="11"/>
      <c r="AJR347" s="11"/>
      <c r="AJS347" s="11"/>
      <c r="AJT347" s="11"/>
      <c r="AJU347" s="11"/>
      <c r="AJV347" s="11"/>
      <c r="AJW347" s="11"/>
      <c r="AJX347" s="11"/>
      <c r="AJY347" s="11"/>
      <c r="AJZ347" s="11"/>
      <c r="AKA347" s="11"/>
      <c r="AKB347" s="11"/>
      <c r="AKC347" s="11"/>
      <c r="AKD347" s="11"/>
      <c r="AKE347" s="11"/>
      <c r="AKF347" s="11"/>
      <c r="AKG347" s="11"/>
      <c r="AKH347" s="11"/>
      <c r="AKI347" s="11"/>
      <c r="AKJ347" s="11"/>
      <c r="AKK347" s="11"/>
      <c r="AKL347" s="11"/>
      <c r="AKM347" s="11"/>
      <c r="AKN347" s="11"/>
      <c r="AKO347" s="11"/>
      <c r="AKP347" s="11"/>
      <c r="AKQ347" s="11"/>
      <c r="AKR347" s="11"/>
      <c r="AKS347" s="11"/>
      <c r="AKT347" s="11"/>
      <c r="AKU347" s="11"/>
      <c r="AKV347" s="11"/>
      <c r="AKW347" s="11"/>
      <c r="AKX347" s="11"/>
      <c r="AKY347" s="11"/>
      <c r="AKZ347" s="11"/>
      <c r="ALA347" s="11"/>
      <c r="ALB347" s="11"/>
      <c r="ALC347" s="11"/>
      <c r="ALD347" s="11"/>
      <c r="ALE347" s="11"/>
      <c r="ALF347" s="11"/>
      <c r="ALG347" s="11"/>
      <c r="ALH347" s="11"/>
      <c r="ALI347" s="11"/>
      <c r="ALJ347" s="11"/>
      <c r="ALK347" s="11"/>
      <c r="ALL347" s="11"/>
      <c r="ALM347" s="11"/>
      <c r="ALN347" s="11"/>
      <c r="ALO347" s="11"/>
      <c r="ALP347" s="11"/>
      <c r="ALQ347" s="11"/>
      <c r="ALR347" s="11"/>
      <c r="ALS347" s="11"/>
      <c r="ALT347" s="11"/>
      <c r="ALU347" s="11"/>
      <c r="ALV347" s="11"/>
      <c r="ALW347" s="11"/>
      <c r="ALX347" s="11"/>
      <c r="ALY347" s="11"/>
      <c r="ALZ347" s="11"/>
      <c r="AMA347" s="11"/>
      <c r="AMB347" s="11"/>
      <c r="AMC347" s="11"/>
      <c r="AMD347" s="11"/>
      <c r="AME347" s="11"/>
      <c r="AMF347" s="11"/>
      <c r="AMG347" s="11"/>
      <c r="AMH347" s="11"/>
      <c r="AMI347" s="11"/>
      <c r="AMJ347" s="11"/>
      <c r="AMK347" s="11"/>
      <c r="AML347" s="11"/>
    </row>
    <row r="348" spans="1:1026" x14ac:dyDescent="0.25">
      <c r="A348" s="131"/>
      <c r="B348" s="29" t="s">
        <v>235</v>
      </c>
      <c r="C348" s="18" t="s">
        <v>230</v>
      </c>
      <c r="D348" s="5">
        <v>25</v>
      </c>
      <c r="E348" s="9">
        <f t="shared" si="31"/>
        <v>2.5</v>
      </c>
      <c r="F348" s="9">
        <f t="shared" ref="F348:F353" si="35">D348+E348</f>
        <v>27.5</v>
      </c>
      <c r="G348" s="40">
        <f t="shared" si="33"/>
        <v>5.5</v>
      </c>
      <c r="H348" s="3">
        <f t="shared" si="32"/>
        <v>33</v>
      </c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  <c r="AFS348" s="11"/>
      <c r="AFT348" s="11"/>
      <c r="AFU348" s="11"/>
      <c r="AFV348" s="11"/>
      <c r="AFW348" s="11"/>
      <c r="AFX348" s="11"/>
      <c r="AFY348" s="11"/>
      <c r="AFZ348" s="11"/>
      <c r="AGA348" s="11"/>
      <c r="AGB348" s="11"/>
      <c r="AGC348" s="11"/>
      <c r="AGD348" s="11"/>
      <c r="AGE348" s="11"/>
      <c r="AGF348" s="11"/>
      <c r="AGG348" s="11"/>
      <c r="AGH348" s="11"/>
      <c r="AGI348" s="11"/>
      <c r="AGJ348" s="11"/>
      <c r="AGK348" s="11"/>
      <c r="AGL348" s="11"/>
      <c r="AGM348" s="11"/>
      <c r="AGN348" s="11"/>
      <c r="AGO348" s="11"/>
      <c r="AGP348" s="11"/>
      <c r="AGQ348" s="11"/>
      <c r="AGR348" s="11"/>
      <c r="AGS348" s="11"/>
      <c r="AGT348" s="11"/>
      <c r="AGU348" s="11"/>
      <c r="AGV348" s="11"/>
      <c r="AGW348" s="11"/>
      <c r="AGX348" s="11"/>
      <c r="AGY348" s="11"/>
      <c r="AGZ348" s="11"/>
      <c r="AHA348" s="11"/>
      <c r="AHB348" s="11"/>
      <c r="AHC348" s="11"/>
      <c r="AHD348" s="11"/>
      <c r="AHE348" s="11"/>
      <c r="AHF348" s="11"/>
      <c r="AHG348" s="11"/>
      <c r="AHH348" s="11"/>
      <c r="AHI348" s="11"/>
      <c r="AHJ348" s="11"/>
      <c r="AHK348" s="11"/>
      <c r="AHL348" s="11"/>
      <c r="AHM348" s="11"/>
      <c r="AHN348" s="11"/>
      <c r="AHO348" s="11"/>
      <c r="AHP348" s="11"/>
      <c r="AHQ348" s="11"/>
      <c r="AHR348" s="11"/>
      <c r="AHS348" s="11"/>
      <c r="AHT348" s="11"/>
      <c r="AHU348" s="11"/>
      <c r="AHV348" s="11"/>
      <c r="AHW348" s="11"/>
      <c r="AHX348" s="11"/>
      <c r="AHY348" s="11"/>
      <c r="AHZ348" s="11"/>
      <c r="AIA348" s="11"/>
      <c r="AIB348" s="11"/>
      <c r="AIC348" s="11"/>
      <c r="AID348" s="11"/>
      <c r="AIE348" s="11"/>
      <c r="AIF348" s="11"/>
      <c r="AIG348" s="11"/>
      <c r="AIH348" s="11"/>
      <c r="AII348" s="11"/>
      <c r="AIJ348" s="11"/>
      <c r="AIK348" s="11"/>
      <c r="AIL348" s="11"/>
      <c r="AIM348" s="11"/>
      <c r="AIN348" s="11"/>
      <c r="AIO348" s="11"/>
      <c r="AIP348" s="11"/>
      <c r="AIQ348" s="11"/>
      <c r="AIR348" s="11"/>
      <c r="AIS348" s="11"/>
      <c r="AIT348" s="11"/>
      <c r="AIU348" s="11"/>
      <c r="AIV348" s="11"/>
      <c r="AIW348" s="11"/>
      <c r="AIX348" s="11"/>
      <c r="AIY348" s="11"/>
      <c r="AIZ348" s="11"/>
      <c r="AJA348" s="11"/>
      <c r="AJB348" s="11"/>
      <c r="AJC348" s="11"/>
      <c r="AJD348" s="11"/>
      <c r="AJE348" s="11"/>
      <c r="AJF348" s="11"/>
      <c r="AJG348" s="11"/>
      <c r="AJH348" s="11"/>
      <c r="AJI348" s="11"/>
      <c r="AJJ348" s="11"/>
      <c r="AJK348" s="11"/>
      <c r="AJL348" s="11"/>
      <c r="AJM348" s="11"/>
      <c r="AJN348" s="11"/>
      <c r="AJO348" s="11"/>
      <c r="AJP348" s="11"/>
      <c r="AJQ348" s="11"/>
      <c r="AJR348" s="11"/>
      <c r="AJS348" s="11"/>
      <c r="AJT348" s="11"/>
      <c r="AJU348" s="11"/>
      <c r="AJV348" s="11"/>
      <c r="AJW348" s="11"/>
      <c r="AJX348" s="11"/>
      <c r="AJY348" s="11"/>
      <c r="AJZ348" s="11"/>
      <c r="AKA348" s="11"/>
      <c r="AKB348" s="11"/>
      <c r="AKC348" s="11"/>
      <c r="AKD348" s="11"/>
      <c r="AKE348" s="11"/>
      <c r="AKF348" s="11"/>
      <c r="AKG348" s="11"/>
      <c r="AKH348" s="11"/>
      <c r="AKI348" s="11"/>
      <c r="AKJ348" s="11"/>
      <c r="AKK348" s="11"/>
      <c r="AKL348" s="11"/>
      <c r="AKM348" s="11"/>
      <c r="AKN348" s="11"/>
      <c r="AKO348" s="11"/>
      <c r="AKP348" s="11"/>
      <c r="AKQ348" s="11"/>
      <c r="AKR348" s="11"/>
      <c r="AKS348" s="11"/>
      <c r="AKT348" s="11"/>
      <c r="AKU348" s="11"/>
      <c r="AKV348" s="11"/>
      <c r="AKW348" s="11"/>
      <c r="AKX348" s="11"/>
      <c r="AKY348" s="11"/>
      <c r="AKZ348" s="11"/>
      <c r="ALA348" s="11"/>
      <c r="ALB348" s="11"/>
      <c r="ALC348" s="11"/>
      <c r="ALD348" s="11"/>
      <c r="ALE348" s="11"/>
      <c r="ALF348" s="11"/>
      <c r="ALG348" s="11"/>
      <c r="ALH348" s="11"/>
      <c r="ALI348" s="11"/>
      <c r="ALJ348" s="11"/>
      <c r="ALK348" s="11"/>
      <c r="ALL348" s="11"/>
      <c r="ALM348" s="11"/>
      <c r="ALN348" s="11"/>
      <c r="ALO348" s="11"/>
      <c r="ALP348" s="11"/>
      <c r="ALQ348" s="11"/>
      <c r="ALR348" s="11"/>
      <c r="ALS348" s="11"/>
      <c r="ALT348" s="11"/>
      <c r="ALU348" s="11"/>
      <c r="ALV348" s="11"/>
      <c r="ALW348" s="11"/>
      <c r="ALX348" s="11"/>
      <c r="ALY348" s="11"/>
      <c r="ALZ348" s="11"/>
      <c r="AMA348" s="11"/>
      <c r="AMB348" s="11"/>
      <c r="AMC348" s="11"/>
      <c r="AMD348" s="11"/>
      <c r="AME348" s="11"/>
      <c r="AMF348" s="11"/>
      <c r="AMG348" s="11"/>
      <c r="AMH348" s="11"/>
      <c r="AMI348" s="11"/>
      <c r="AMJ348" s="11"/>
      <c r="AMK348" s="11"/>
      <c r="AML348" s="11"/>
    </row>
    <row r="349" spans="1:1026" x14ac:dyDescent="0.25">
      <c r="A349" s="131"/>
      <c r="B349" s="29" t="s">
        <v>236</v>
      </c>
      <c r="C349" s="18" t="s">
        <v>230</v>
      </c>
      <c r="D349" s="5">
        <v>17</v>
      </c>
      <c r="E349" s="9">
        <f t="shared" si="31"/>
        <v>1.7000000000000002</v>
      </c>
      <c r="F349" s="9">
        <f t="shared" si="35"/>
        <v>18.7</v>
      </c>
      <c r="G349" s="40">
        <f t="shared" si="33"/>
        <v>3.74</v>
      </c>
      <c r="H349" s="3">
        <f t="shared" si="32"/>
        <v>22.439999999999998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  <c r="AFS349" s="11"/>
      <c r="AFT349" s="11"/>
      <c r="AFU349" s="11"/>
      <c r="AFV349" s="11"/>
      <c r="AFW349" s="11"/>
      <c r="AFX349" s="11"/>
      <c r="AFY349" s="11"/>
      <c r="AFZ349" s="11"/>
      <c r="AGA349" s="11"/>
      <c r="AGB349" s="11"/>
      <c r="AGC349" s="11"/>
      <c r="AGD349" s="11"/>
      <c r="AGE349" s="11"/>
      <c r="AGF349" s="11"/>
      <c r="AGG349" s="11"/>
      <c r="AGH349" s="11"/>
      <c r="AGI349" s="11"/>
      <c r="AGJ349" s="11"/>
      <c r="AGK349" s="11"/>
      <c r="AGL349" s="11"/>
      <c r="AGM349" s="11"/>
      <c r="AGN349" s="11"/>
      <c r="AGO349" s="11"/>
      <c r="AGP349" s="11"/>
      <c r="AGQ349" s="11"/>
      <c r="AGR349" s="11"/>
      <c r="AGS349" s="11"/>
      <c r="AGT349" s="11"/>
      <c r="AGU349" s="11"/>
      <c r="AGV349" s="11"/>
      <c r="AGW349" s="11"/>
      <c r="AGX349" s="11"/>
      <c r="AGY349" s="11"/>
      <c r="AGZ349" s="11"/>
      <c r="AHA349" s="11"/>
      <c r="AHB349" s="11"/>
      <c r="AHC349" s="11"/>
      <c r="AHD349" s="11"/>
      <c r="AHE349" s="11"/>
      <c r="AHF349" s="11"/>
      <c r="AHG349" s="11"/>
      <c r="AHH349" s="11"/>
      <c r="AHI349" s="11"/>
      <c r="AHJ349" s="11"/>
      <c r="AHK349" s="11"/>
      <c r="AHL349" s="11"/>
      <c r="AHM349" s="11"/>
      <c r="AHN349" s="11"/>
      <c r="AHO349" s="11"/>
      <c r="AHP349" s="11"/>
      <c r="AHQ349" s="11"/>
      <c r="AHR349" s="11"/>
      <c r="AHS349" s="11"/>
      <c r="AHT349" s="11"/>
      <c r="AHU349" s="11"/>
      <c r="AHV349" s="11"/>
      <c r="AHW349" s="11"/>
      <c r="AHX349" s="11"/>
      <c r="AHY349" s="11"/>
      <c r="AHZ349" s="11"/>
      <c r="AIA349" s="11"/>
      <c r="AIB349" s="11"/>
      <c r="AIC349" s="11"/>
      <c r="AID349" s="11"/>
      <c r="AIE349" s="11"/>
      <c r="AIF349" s="11"/>
      <c r="AIG349" s="11"/>
      <c r="AIH349" s="11"/>
      <c r="AII349" s="11"/>
      <c r="AIJ349" s="11"/>
      <c r="AIK349" s="11"/>
      <c r="AIL349" s="11"/>
      <c r="AIM349" s="11"/>
      <c r="AIN349" s="11"/>
      <c r="AIO349" s="11"/>
      <c r="AIP349" s="11"/>
      <c r="AIQ349" s="11"/>
      <c r="AIR349" s="11"/>
      <c r="AIS349" s="11"/>
      <c r="AIT349" s="11"/>
      <c r="AIU349" s="11"/>
      <c r="AIV349" s="11"/>
      <c r="AIW349" s="11"/>
      <c r="AIX349" s="11"/>
      <c r="AIY349" s="11"/>
      <c r="AIZ349" s="11"/>
      <c r="AJA349" s="11"/>
      <c r="AJB349" s="11"/>
      <c r="AJC349" s="11"/>
      <c r="AJD349" s="11"/>
      <c r="AJE349" s="11"/>
      <c r="AJF349" s="11"/>
      <c r="AJG349" s="11"/>
      <c r="AJH349" s="11"/>
      <c r="AJI349" s="11"/>
      <c r="AJJ349" s="11"/>
      <c r="AJK349" s="11"/>
      <c r="AJL349" s="11"/>
      <c r="AJM349" s="11"/>
      <c r="AJN349" s="11"/>
      <c r="AJO349" s="11"/>
      <c r="AJP349" s="11"/>
      <c r="AJQ349" s="11"/>
      <c r="AJR349" s="11"/>
      <c r="AJS349" s="11"/>
      <c r="AJT349" s="11"/>
      <c r="AJU349" s="11"/>
      <c r="AJV349" s="11"/>
      <c r="AJW349" s="11"/>
      <c r="AJX349" s="11"/>
      <c r="AJY349" s="11"/>
      <c r="AJZ349" s="11"/>
      <c r="AKA349" s="11"/>
      <c r="AKB349" s="11"/>
      <c r="AKC349" s="11"/>
      <c r="AKD349" s="11"/>
      <c r="AKE349" s="11"/>
      <c r="AKF349" s="11"/>
      <c r="AKG349" s="11"/>
      <c r="AKH349" s="11"/>
      <c r="AKI349" s="11"/>
      <c r="AKJ349" s="11"/>
      <c r="AKK349" s="11"/>
      <c r="AKL349" s="11"/>
      <c r="AKM349" s="11"/>
      <c r="AKN349" s="11"/>
      <c r="AKO349" s="11"/>
      <c r="AKP349" s="11"/>
      <c r="AKQ349" s="11"/>
      <c r="AKR349" s="11"/>
      <c r="AKS349" s="11"/>
      <c r="AKT349" s="11"/>
      <c r="AKU349" s="11"/>
      <c r="AKV349" s="11"/>
      <c r="AKW349" s="11"/>
      <c r="AKX349" s="11"/>
      <c r="AKY349" s="11"/>
      <c r="AKZ349" s="11"/>
      <c r="ALA349" s="11"/>
      <c r="ALB349" s="11"/>
      <c r="ALC349" s="11"/>
      <c r="ALD349" s="11"/>
      <c r="ALE349" s="11"/>
      <c r="ALF349" s="11"/>
      <c r="ALG349" s="11"/>
      <c r="ALH349" s="11"/>
      <c r="ALI349" s="11"/>
      <c r="ALJ349" s="11"/>
      <c r="ALK349" s="11"/>
      <c r="ALL349" s="11"/>
      <c r="ALM349" s="11"/>
      <c r="ALN349" s="11"/>
      <c r="ALO349" s="11"/>
      <c r="ALP349" s="11"/>
      <c r="ALQ349" s="11"/>
      <c r="ALR349" s="11"/>
      <c r="ALS349" s="11"/>
      <c r="ALT349" s="11"/>
      <c r="ALU349" s="11"/>
      <c r="ALV349" s="11"/>
      <c r="ALW349" s="11"/>
      <c r="ALX349" s="11"/>
      <c r="ALY349" s="11"/>
      <c r="ALZ349" s="11"/>
      <c r="AMA349" s="11"/>
      <c r="AMB349" s="11"/>
      <c r="AMC349" s="11"/>
      <c r="AMD349" s="11"/>
      <c r="AME349" s="11"/>
      <c r="AMF349" s="11"/>
      <c r="AMG349" s="11"/>
      <c r="AMH349" s="11"/>
      <c r="AMI349" s="11"/>
      <c r="AMJ349" s="11"/>
      <c r="AMK349" s="11"/>
      <c r="AML349" s="11"/>
    </row>
    <row r="350" spans="1:1026" x14ac:dyDescent="0.25">
      <c r="A350" s="131"/>
      <c r="B350" s="29" t="s">
        <v>237</v>
      </c>
      <c r="C350" s="18" t="s">
        <v>230</v>
      </c>
      <c r="D350" s="9">
        <v>0.5</v>
      </c>
      <c r="E350" s="9">
        <f t="shared" si="31"/>
        <v>0.05</v>
      </c>
      <c r="F350" s="9">
        <f t="shared" si="35"/>
        <v>0.55000000000000004</v>
      </c>
      <c r="G350" s="40">
        <f t="shared" si="33"/>
        <v>0.11000000000000001</v>
      </c>
      <c r="H350" s="3">
        <f t="shared" si="32"/>
        <v>0.66</v>
      </c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  <c r="ABM350" s="11"/>
      <c r="ABN350" s="11"/>
      <c r="ABO350" s="11"/>
      <c r="ABP350" s="11"/>
      <c r="ABQ350" s="11"/>
      <c r="ABR350" s="11"/>
      <c r="ABS350" s="11"/>
      <c r="ABT350" s="11"/>
      <c r="ABU350" s="11"/>
      <c r="ABV350" s="11"/>
      <c r="ABW350" s="11"/>
      <c r="ABX350" s="11"/>
      <c r="ABY350" s="11"/>
      <c r="ABZ350" s="11"/>
      <c r="ACA350" s="11"/>
      <c r="ACB350" s="11"/>
      <c r="ACC350" s="11"/>
      <c r="ACD350" s="11"/>
      <c r="ACE350" s="11"/>
      <c r="ACF350" s="11"/>
      <c r="ACG350" s="11"/>
      <c r="ACH350" s="11"/>
      <c r="ACI350" s="11"/>
      <c r="ACJ350" s="11"/>
      <c r="ACK350" s="11"/>
      <c r="ACL350" s="11"/>
      <c r="ACM350" s="11"/>
      <c r="ACN350" s="11"/>
      <c r="ACO350" s="11"/>
      <c r="ACP350" s="11"/>
      <c r="ACQ350" s="11"/>
      <c r="ACR350" s="11"/>
      <c r="ACS350" s="11"/>
      <c r="ACT350" s="11"/>
      <c r="ACU350" s="11"/>
      <c r="ACV350" s="11"/>
      <c r="ACW350" s="11"/>
      <c r="ACX350" s="11"/>
      <c r="ACY350" s="11"/>
      <c r="ACZ350" s="11"/>
      <c r="ADA350" s="11"/>
      <c r="ADB350" s="11"/>
      <c r="ADC350" s="11"/>
      <c r="ADD350" s="11"/>
      <c r="ADE350" s="11"/>
      <c r="ADF350" s="11"/>
      <c r="ADG350" s="11"/>
      <c r="ADH350" s="11"/>
      <c r="ADI350" s="11"/>
      <c r="ADJ350" s="11"/>
      <c r="ADK350" s="11"/>
      <c r="ADL350" s="11"/>
      <c r="ADM350" s="11"/>
      <c r="ADN350" s="11"/>
      <c r="ADO350" s="11"/>
      <c r="ADP350" s="11"/>
      <c r="ADQ350" s="11"/>
      <c r="ADR350" s="11"/>
      <c r="ADS350" s="11"/>
      <c r="ADT350" s="11"/>
      <c r="ADU350" s="11"/>
      <c r="ADV350" s="11"/>
      <c r="ADW350" s="11"/>
      <c r="ADX350" s="11"/>
      <c r="ADY350" s="11"/>
      <c r="ADZ350" s="11"/>
      <c r="AEA350" s="11"/>
      <c r="AEB350" s="11"/>
      <c r="AEC350" s="11"/>
      <c r="AED350" s="11"/>
      <c r="AEE350" s="11"/>
      <c r="AEF350" s="11"/>
      <c r="AEG350" s="11"/>
      <c r="AEH350" s="11"/>
      <c r="AEI350" s="11"/>
      <c r="AEJ350" s="11"/>
      <c r="AEK350" s="11"/>
      <c r="AEL350" s="11"/>
      <c r="AEM350" s="11"/>
      <c r="AEN350" s="11"/>
      <c r="AEO350" s="11"/>
      <c r="AEP350" s="11"/>
      <c r="AEQ350" s="11"/>
      <c r="AER350" s="11"/>
      <c r="AES350" s="11"/>
      <c r="AET350" s="11"/>
      <c r="AEU350" s="11"/>
      <c r="AEV350" s="11"/>
      <c r="AEW350" s="11"/>
      <c r="AEX350" s="11"/>
      <c r="AEY350" s="11"/>
      <c r="AEZ350" s="11"/>
      <c r="AFA350" s="11"/>
      <c r="AFB350" s="11"/>
      <c r="AFC350" s="11"/>
      <c r="AFD350" s="11"/>
      <c r="AFE350" s="11"/>
      <c r="AFF350" s="11"/>
      <c r="AFG350" s="11"/>
      <c r="AFH350" s="11"/>
      <c r="AFI350" s="11"/>
      <c r="AFJ350" s="11"/>
      <c r="AFK350" s="11"/>
      <c r="AFL350" s="11"/>
      <c r="AFM350" s="11"/>
      <c r="AFN350" s="11"/>
      <c r="AFO350" s="11"/>
      <c r="AFP350" s="11"/>
      <c r="AFQ350" s="11"/>
      <c r="AFR350" s="11"/>
      <c r="AFS350" s="11"/>
      <c r="AFT350" s="11"/>
      <c r="AFU350" s="11"/>
      <c r="AFV350" s="11"/>
      <c r="AFW350" s="11"/>
      <c r="AFX350" s="11"/>
      <c r="AFY350" s="11"/>
      <c r="AFZ350" s="11"/>
      <c r="AGA350" s="11"/>
      <c r="AGB350" s="11"/>
      <c r="AGC350" s="11"/>
      <c r="AGD350" s="11"/>
      <c r="AGE350" s="11"/>
      <c r="AGF350" s="11"/>
      <c r="AGG350" s="11"/>
      <c r="AGH350" s="11"/>
      <c r="AGI350" s="11"/>
      <c r="AGJ350" s="11"/>
      <c r="AGK350" s="11"/>
      <c r="AGL350" s="11"/>
      <c r="AGM350" s="11"/>
      <c r="AGN350" s="11"/>
      <c r="AGO350" s="11"/>
      <c r="AGP350" s="11"/>
      <c r="AGQ350" s="11"/>
      <c r="AGR350" s="11"/>
      <c r="AGS350" s="11"/>
      <c r="AGT350" s="11"/>
      <c r="AGU350" s="11"/>
      <c r="AGV350" s="11"/>
      <c r="AGW350" s="11"/>
      <c r="AGX350" s="11"/>
      <c r="AGY350" s="11"/>
      <c r="AGZ350" s="11"/>
      <c r="AHA350" s="11"/>
      <c r="AHB350" s="11"/>
      <c r="AHC350" s="11"/>
      <c r="AHD350" s="11"/>
      <c r="AHE350" s="11"/>
      <c r="AHF350" s="11"/>
      <c r="AHG350" s="11"/>
      <c r="AHH350" s="11"/>
      <c r="AHI350" s="11"/>
      <c r="AHJ350" s="11"/>
      <c r="AHK350" s="11"/>
      <c r="AHL350" s="11"/>
      <c r="AHM350" s="11"/>
      <c r="AHN350" s="11"/>
      <c r="AHO350" s="11"/>
      <c r="AHP350" s="11"/>
      <c r="AHQ350" s="11"/>
      <c r="AHR350" s="11"/>
      <c r="AHS350" s="11"/>
      <c r="AHT350" s="11"/>
      <c r="AHU350" s="11"/>
      <c r="AHV350" s="11"/>
      <c r="AHW350" s="11"/>
      <c r="AHX350" s="11"/>
      <c r="AHY350" s="11"/>
      <c r="AHZ350" s="11"/>
      <c r="AIA350" s="11"/>
      <c r="AIB350" s="11"/>
      <c r="AIC350" s="11"/>
      <c r="AID350" s="11"/>
      <c r="AIE350" s="11"/>
      <c r="AIF350" s="11"/>
      <c r="AIG350" s="11"/>
      <c r="AIH350" s="11"/>
      <c r="AII350" s="11"/>
      <c r="AIJ350" s="11"/>
      <c r="AIK350" s="11"/>
      <c r="AIL350" s="11"/>
      <c r="AIM350" s="11"/>
      <c r="AIN350" s="11"/>
      <c r="AIO350" s="11"/>
      <c r="AIP350" s="11"/>
      <c r="AIQ350" s="11"/>
      <c r="AIR350" s="11"/>
      <c r="AIS350" s="11"/>
      <c r="AIT350" s="11"/>
      <c r="AIU350" s="11"/>
      <c r="AIV350" s="11"/>
      <c r="AIW350" s="11"/>
      <c r="AIX350" s="11"/>
      <c r="AIY350" s="11"/>
      <c r="AIZ350" s="11"/>
      <c r="AJA350" s="11"/>
      <c r="AJB350" s="11"/>
      <c r="AJC350" s="11"/>
      <c r="AJD350" s="11"/>
      <c r="AJE350" s="11"/>
      <c r="AJF350" s="11"/>
      <c r="AJG350" s="11"/>
      <c r="AJH350" s="11"/>
      <c r="AJI350" s="11"/>
      <c r="AJJ350" s="11"/>
      <c r="AJK350" s="11"/>
      <c r="AJL350" s="11"/>
      <c r="AJM350" s="11"/>
      <c r="AJN350" s="11"/>
      <c r="AJO350" s="11"/>
      <c r="AJP350" s="11"/>
      <c r="AJQ350" s="11"/>
      <c r="AJR350" s="11"/>
      <c r="AJS350" s="11"/>
      <c r="AJT350" s="11"/>
      <c r="AJU350" s="11"/>
      <c r="AJV350" s="11"/>
      <c r="AJW350" s="11"/>
      <c r="AJX350" s="11"/>
      <c r="AJY350" s="11"/>
      <c r="AJZ350" s="11"/>
      <c r="AKA350" s="11"/>
      <c r="AKB350" s="11"/>
      <c r="AKC350" s="11"/>
      <c r="AKD350" s="11"/>
      <c r="AKE350" s="11"/>
      <c r="AKF350" s="11"/>
      <c r="AKG350" s="11"/>
      <c r="AKH350" s="11"/>
      <c r="AKI350" s="11"/>
      <c r="AKJ350" s="11"/>
      <c r="AKK350" s="11"/>
      <c r="AKL350" s="11"/>
      <c r="AKM350" s="11"/>
      <c r="AKN350" s="11"/>
      <c r="AKO350" s="11"/>
      <c r="AKP350" s="11"/>
      <c r="AKQ350" s="11"/>
      <c r="AKR350" s="11"/>
      <c r="AKS350" s="11"/>
      <c r="AKT350" s="11"/>
      <c r="AKU350" s="11"/>
      <c r="AKV350" s="11"/>
      <c r="AKW350" s="11"/>
      <c r="AKX350" s="11"/>
      <c r="AKY350" s="11"/>
      <c r="AKZ350" s="11"/>
      <c r="ALA350" s="11"/>
      <c r="ALB350" s="11"/>
      <c r="ALC350" s="11"/>
      <c r="ALD350" s="11"/>
      <c r="ALE350" s="11"/>
      <c r="ALF350" s="11"/>
      <c r="ALG350" s="11"/>
      <c r="ALH350" s="11"/>
      <c r="ALI350" s="11"/>
      <c r="ALJ350" s="11"/>
      <c r="ALK350" s="11"/>
      <c r="ALL350" s="11"/>
      <c r="ALM350" s="11"/>
      <c r="ALN350" s="11"/>
      <c r="ALO350" s="11"/>
      <c r="ALP350" s="11"/>
      <c r="ALQ350" s="11"/>
      <c r="ALR350" s="11"/>
      <c r="ALS350" s="11"/>
      <c r="ALT350" s="11"/>
      <c r="ALU350" s="11"/>
      <c r="ALV350" s="11"/>
      <c r="ALW350" s="11"/>
      <c r="ALX350" s="11"/>
      <c r="ALY350" s="11"/>
      <c r="ALZ350" s="11"/>
      <c r="AMA350" s="11"/>
      <c r="AMB350" s="11"/>
      <c r="AMC350" s="11"/>
      <c r="AMD350" s="11"/>
      <c r="AME350" s="11"/>
      <c r="AMF350" s="11"/>
      <c r="AMG350" s="11"/>
      <c r="AMH350" s="11"/>
      <c r="AMI350" s="11"/>
      <c r="AMJ350" s="11"/>
      <c r="AMK350" s="11"/>
      <c r="AML350" s="11"/>
    </row>
    <row r="351" spans="1:1026" x14ac:dyDescent="0.25">
      <c r="A351" s="131"/>
      <c r="B351" s="29" t="s">
        <v>238</v>
      </c>
      <c r="C351" s="18" t="s">
        <v>230</v>
      </c>
      <c r="D351" s="9">
        <v>0.5</v>
      </c>
      <c r="E351" s="9">
        <f t="shared" si="31"/>
        <v>0.05</v>
      </c>
      <c r="F351" s="9">
        <f t="shared" si="35"/>
        <v>0.55000000000000004</v>
      </c>
      <c r="G351" s="40">
        <f t="shared" si="33"/>
        <v>0.11000000000000001</v>
      </c>
      <c r="H351" s="3">
        <f t="shared" si="32"/>
        <v>0.66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  <c r="ABM351" s="11"/>
      <c r="ABN351" s="11"/>
      <c r="ABO351" s="11"/>
      <c r="ABP351" s="11"/>
      <c r="ABQ351" s="11"/>
      <c r="ABR351" s="11"/>
      <c r="ABS351" s="11"/>
      <c r="ABT351" s="11"/>
      <c r="ABU351" s="11"/>
      <c r="ABV351" s="11"/>
      <c r="ABW351" s="11"/>
      <c r="ABX351" s="11"/>
      <c r="ABY351" s="11"/>
      <c r="ABZ351" s="11"/>
      <c r="ACA351" s="11"/>
      <c r="ACB351" s="11"/>
      <c r="ACC351" s="11"/>
      <c r="ACD351" s="11"/>
      <c r="ACE351" s="11"/>
      <c r="ACF351" s="11"/>
      <c r="ACG351" s="11"/>
      <c r="ACH351" s="11"/>
      <c r="ACI351" s="11"/>
      <c r="ACJ351" s="11"/>
      <c r="ACK351" s="11"/>
      <c r="ACL351" s="11"/>
      <c r="ACM351" s="11"/>
      <c r="ACN351" s="11"/>
      <c r="ACO351" s="11"/>
      <c r="ACP351" s="11"/>
      <c r="ACQ351" s="11"/>
      <c r="ACR351" s="11"/>
      <c r="ACS351" s="11"/>
      <c r="ACT351" s="11"/>
      <c r="ACU351" s="11"/>
      <c r="ACV351" s="11"/>
      <c r="ACW351" s="11"/>
      <c r="ACX351" s="11"/>
      <c r="ACY351" s="11"/>
      <c r="ACZ351" s="11"/>
      <c r="ADA351" s="11"/>
      <c r="ADB351" s="11"/>
      <c r="ADC351" s="11"/>
      <c r="ADD351" s="11"/>
      <c r="ADE351" s="11"/>
      <c r="ADF351" s="11"/>
      <c r="ADG351" s="11"/>
      <c r="ADH351" s="11"/>
      <c r="ADI351" s="11"/>
      <c r="ADJ351" s="11"/>
      <c r="ADK351" s="11"/>
      <c r="ADL351" s="11"/>
      <c r="ADM351" s="11"/>
      <c r="ADN351" s="11"/>
      <c r="ADO351" s="11"/>
      <c r="ADP351" s="11"/>
      <c r="ADQ351" s="11"/>
      <c r="ADR351" s="11"/>
      <c r="ADS351" s="11"/>
      <c r="ADT351" s="11"/>
      <c r="ADU351" s="11"/>
      <c r="ADV351" s="11"/>
      <c r="ADW351" s="11"/>
      <c r="ADX351" s="11"/>
      <c r="ADY351" s="11"/>
      <c r="ADZ351" s="11"/>
      <c r="AEA351" s="11"/>
      <c r="AEB351" s="11"/>
      <c r="AEC351" s="11"/>
      <c r="AED351" s="11"/>
      <c r="AEE351" s="11"/>
      <c r="AEF351" s="11"/>
      <c r="AEG351" s="11"/>
      <c r="AEH351" s="11"/>
      <c r="AEI351" s="11"/>
      <c r="AEJ351" s="11"/>
      <c r="AEK351" s="11"/>
      <c r="AEL351" s="11"/>
      <c r="AEM351" s="11"/>
      <c r="AEN351" s="11"/>
      <c r="AEO351" s="11"/>
      <c r="AEP351" s="11"/>
      <c r="AEQ351" s="11"/>
      <c r="AER351" s="11"/>
      <c r="AES351" s="11"/>
      <c r="AET351" s="11"/>
      <c r="AEU351" s="11"/>
      <c r="AEV351" s="11"/>
      <c r="AEW351" s="11"/>
      <c r="AEX351" s="11"/>
      <c r="AEY351" s="11"/>
      <c r="AEZ351" s="11"/>
      <c r="AFA351" s="11"/>
      <c r="AFB351" s="11"/>
      <c r="AFC351" s="11"/>
      <c r="AFD351" s="11"/>
      <c r="AFE351" s="11"/>
      <c r="AFF351" s="11"/>
      <c r="AFG351" s="11"/>
      <c r="AFH351" s="11"/>
      <c r="AFI351" s="11"/>
      <c r="AFJ351" s="11"/>
      <c r="AFK351" s="11"/>
      <c r="AFL351" s="11"/>
      <c r="AFM351" s="11"/>
      <c r="AFN351" s="11"/>
      <c r="AFO351" s="11"/>
      <c r="AFP351" s="11"/>
      <c r="AFQ351" s="11"/>
      <c r="AFR351" s="11"/>
      <c r="AFS351" s="11"/>
      <c r="AFT351" s="11"/>
      <c r="AFU351" s="11"/>
      <c r="AFV351" s="11"/>
      <c r="AFW351" s="11"/>
      <c r="AFX351" s="11"/>
      <c r="AFY351" s="11"/>
      <c r="AFZ351" s="11"/>
      <c r="AGA351" s="11"/>
      <c r="AGB351" s="11"/>
      <c r="AGC351" s="11"/>
      <c r="AGD351" s="11"/>
      <c r="AGE351" s="11"/>
      <c r="AGF351" s="11"/>
      <c r="AGG351" s="11"/>
      <c r="AGH351" s="11"/>
      <c r="AGI351" s="11"/>
      <c r="AGJ351" s="11"/>
      <c r="AGK351" s="11"/>
      <c r="AGL351" s="11"/>
      <c r="AGM351" s="11"/>
      <c r="AGN351" s="11"/>
      <c r="AGO351" s="11"/>
      <c r="AGP351" s="11"/>
      <c r="AGQ351" s="11"/>
      <c r="AGR351" s="11"/>
      <c r="AGS351" s="11"/>
      <c r="AGT351" s="11"/>
      <c r="AGU351" s="11"/>
      <c r="AGV351" s="11"/>
      <c r="AGW351" s="11"/>
      <c r="AGX351" s="11"/>
      <c r="AGY351" s="11"/>
      <c r="AGZ351" s="11"/>
      <c r="AHA351" s="11"/>
      <c r="AHB351" s="11"/>
      <c r="AHC351" s="11"/>
      <c r="AHD351" s="11"/>
      <c r="AHE351" s="11"/>
      <c r="AHF351" s="11"/>
      <c r="AHG351" s="11"/>
      <c r="AHH351" s="11"/>
      <c r="AHI351" s="11"/>
      <c r="AHJ351" s="11"/>
      <c r="AHK351" s="11"/>
      <c r="AHL351" s="11"/>
      <c r="AHM351" s="11"/>
      <c r="AHN351" s="11"/>
      <c r="AHO351" s="11"/>
      <c r="AHP351" s="11"/>
      <c r="AHQ351" s="11"/>
      <c r="AHR351" s="11"/>
      <c r="AHS351" s="11"/>
      <c r="AHT351" s="11"/>
      <c r="AHU351" s="11"/>
      <c r="AHV351" s="11"/>
      <c r="AHW351" s="11"/>
      <c r="AHX351" s="11"/>
      <c r="AHY351" s="11"/>
      <c r="AHZ351" s="11"/>
      <c r="AIA351" s="11"/>
      <c r="AIB351" s="11"/>
      <c r="AIC351" s="11"/>
      <c r="AID351" s="11"/>
      <c r="AIE351" s="11"/>
      <c r="AIF351" s="11"/>
      <c r="AIG351" s="11"/>
      <c r="AIH351" s="11"/>
      <c r="AII351" s="11"/>
      <c r="AIJ351" s="11"/>
      <c r="AIK351" s="11"/>
      <c r="AIL351" s="11"/>
      <c r="AIM351" s="11"/>
      <c r="AIN351" s="11"/>
      <c r="AIO351" s="11"/>
      <c r="AIP351" s="11"/>
      <c r="AIQ351" s="11"/>
      <c r="AIR351" s="11"/>
      <c r="AIS351" s="11"/>
      <c r="AIT351" s="11"/>
      <c r="AIU351" s="11"/>
      <c r="AIV351" s="11"/>
      <c r="AIW351" s="11"/>
      <c r="AIX351" s="11"/>
      <c r="AIY351" s="11"/>
      <c r="AIZ351" s="11"/>
      <c r="AJA351" s="11"/>
      <c r="AJB351" s="11"/>
      <c r="AJC351" s="11"/>
      <c r="AJD351" s="11"/>
      <c r="AJE351" s="11"/>
      <c r="AJF351" s="11"/>
      <c r="AJG351" s="11"/>
      <c r="AJH351" s="11"/>
      <c r="AJI351" s="11"/>
      <c r="AJJ351" s="11"/>
      <c r="AJK351" s="11"/>
      <c r="AJL351" s="11"/>
      <c r="AJM351" s="11"/>
      <c r="AJN351" s="11"/>
      <c r="AJO351" s="11"/>
      <c r="AJP351" s="11"/>
      <c r="AJQ351" s="11"/>
      <c r="AJR351" s="11"/>
      <c r="AJS351" s="11"/>
      <c r="AJT351" s="11"/>
      <c r="AJU351" s="11"/>
      <c r="AJV351" s="11"/>
      <c r="AJW351" s="11"/>
      <c r="AJX351" s="11"/>
      <c r="AJY351" s="11"/>
      <c r="AJZ351" s="11"/>
      <c r="AKA351" s="11"/>
      <c r="AKB351" s="11"/>
      <c r="AKC351" s="11"/>
      <c r="AKD351" s="11"/>
      <c r="AKE351" s="11"/>
      <c r="AKF351" s="11"/>
      <c r="AKG351" s="11"/>
      <c r="AKH351" s="11"/>
      <c r="AKI351" s="11"/>
      <c r="AKJ351" s="11"/>
      <c r="AKK351" s="11"/>
      <c r="AKL351" s="11"/>
      <c r="AKM351" s="11"/>
      <c r="AKN351" s="11"/>
      <c r="AKO351" s="11"/>
      <c r="AKP351" s="11"/>
      <c r="AKQ351" s="11"/>
      <c r="AKR351" s="11"/>
      <c r="AKS351" s="11"/>
      <c r="AKT351" s="11"/>
      <c r="AKU351" s="11"/>
      <c r="AKV351" s="11"/>
      <c r="AKW351" s="11"/>
      <c r="AKX351" s="11"/>
      <c r="AKY351" s="11"/>
      <c r="AKZ351" s="11"/>
      <c r="ALA351" s="11"/>
      <c r="ALB351" s="11"/>
      <c r="ALC351" s="11"/>
      <c r="ALD351" s="11"/>
      <c r="ALE351" s="11"/>
      <c r="ALF351" s="11"/>
      <c r="ALG351" s="11"/>
      <c r="ALH351" s="11"/>
      <c r="ALI351" s="11"/>
      <c r="ALJ351" s="11"/>
      <c r="ALK351" s="11"/>
      <c r="ALL351" s="11"/>
      <c r="ALM351" s="11"/>
      <c r="ALN351" s="11"/>
      <c r="ALO351" s="11"/>
      <c r="ALP351" s="11"/>
      <c r="ALQ351" s="11"/>
      <c r="ALR351" s="11"/>
      <c r="ALS351" s="11"/>
      <c r="ALT351" s="11"/>
      <c r="ALU351" s="11"/>
      <c r="ALV351" s="11"/>
      <c r="ALW351" s="11"/>
      <c r="ALX351" s="11"/>
      <c r="ALY351" s="11"/>
      <c r="ALZ351" s="11"/>
      <c r="AMA351" s="11"/>
      <c r="AMB351" s="11"/>
      <c r="AMC351" s="11"/>
      <c r="AMD351" s="11"/>
      <c r="AME351" s="11"/>
      <c r="AMF351" s="11"/>
      <c r="AMG351" s="11"/>
      <c r="AMH351" s="11"/>
      <c r="AMI351" s="11"/>
      <c r="AMJ351" s="11"/>
      <c r="AMK351" s="11"/>
      <c r="AML351" s="11"/>
    </row>
    <row r="352" spans="1:1026" x14ac:dyDescent="0.25">
      <c r="A352" s="131"/>
      <c r="B352" s="29" t="s">
        <v>239</v>
      </c>
      <c r="C352" s="18" t="s">
        <v>230</v>
      </c>
      <c r="D352" s="36">
        <v>0.25</v>
      </c>
      <c r="E352" s="9">
        <f t="shared" si="31"/>
        <v>2.5000000000000001E-2</v>
      </c>
      <c r="F352" s="9">
        <f t="shared" si="35"/>
        <v>0.27500000000000002</v>
      </c>
      <c r="G352" s="40">
        <f t="shared" si="33"/>
        <v>5.5000000000000007E-2</v>
      </c>
      <c r="H352" s="3">
        <f t="shared" si="32"/>
        <v>0.33</v>
      </c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  <c r="AKS352" s="11"/>
      <c r="AKT352" s="11"/>
      <c r="AKU352" s="11"/>
      <c r="AKV352" s="11"/>
      <c r="AKW352" s="11"/>
      <c r="AKX352" s="11"/>
      <c r="AKY352" s="11"/>
      <c r="AKZ352" s="11"/>
      <c r="ALA352" s="11"/>
      <c r="ALB352" s="11"/>
      <c r="ALC352" s="11"/>
      <c r="ALD352" s="11"/>
      <c r="ALE352" s="11"/>
      <c r="ALF352" s="11"/>
      <c r="ALG352" s="11"/>
      <c r="ALH352" s="11"/>
      <c r="ALI352" s="11"/>
      <c r="ALJ352" s="11"/>
      <c r="ALK352" s="11"/>
      <c r="ALL352" s="11"/>
      <c r="ALM352" s="11"/>
      <c r="ALN352" s="11"/>
      <c r="ALO352" s="11"/>
      <c r="ALP352" s="11"/>
      <c r="ALQ352" s="11"/>
      <c r="ALR352" s="11"/>
      <c r="ALS352" s="11"/>
      <c r="ALT352" s="11"/>
      <c r="ALU352" s="11"/>
      <c r="ALV352" s="11"/>
      <c r="ALW352" s="11"/>
      <c r="ALX352" s="11"/>
      <c r="ALY352" s="11"/>
      <c r="ALZ352" s="11"/>
      <c r="AMA352" s="11"/>
      <c r="AMB352" s="11"/>
      <c r="AMC352" s="11"/>
      <c r="AMD352" s="11"/>
      <c r="AME352" s="11"/>
      <c r="AMF352" s="11"/>
      <c r="AMG352" s="11"/>
      <c r="AMH352" s="11"/>
      <c r="AMI352" s="11"/>
      <c r="AMJ352" s="11"/>
      <c r="AMK352" s="11"/>
      <c r="AML352" s="11"/>
    </row>
    <row r="353" spans="1:1026" x14ac:dyDescent="0.25">
      <c r="A353" s="132"/>
      <c r="B353" s="29" t="s">
        <v>240</v>
      </c>
      <c r="C353" s="18" t="s">
        <v>230</v>
      </c>
      <c r="D353" s="37">
        <v>0.25</v>
      </c>
      <c r="E353" s="9">
        <f t="shared" si="31"/>
        <v>2.5000000000000001E-2</v>
      </c>
      <c r="F353" s="9">
        <f t="shared" si="35"/>
        <v>0.27500000000000002</v>
      </c>
      <c r="G353" s="40">
        <f t="shared" si="33"/>
        <v>5.5000000000000007E-2</v>
      </c>
      <c r="H353" s="3">
        <f t="shared" si="32"/>
        <v>0.33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  <c r="ABM353" s="11"/>
      <c r="ABN353" s="11"/>
      <c r="ABO353" s="11"/>
      <c r="ABP353" s="11"/>
      <c r="ABQ353" s="11"/>
      <c r="ABR353" s="11"/>
      <c r="ABS353" s="11"/>
      <c r="ABT353" s="11"/>
      <c r="ABU353" s="11"/>
      <c r="ABV353" s="11"/>
      <c r="ABW353" s="11"/>
      <c r="ABX353" s="11"/>
      <c r="ABY353" s="11"/>
      <c r="ABZ353" s="11"/>
      <c r="ACA353" s="11"/>
      <c r="ACB353" s="11"/>
      <c r="ACC353" s="11"/>
      <c r="ACD353" s="11"/>
      <c r="ACE353" s="11"/>
      <c r="ACF353" s="11"/>
      <c r="ACG353" s="11"/>
      <c r="ACH353" s="11"/>
      <c r="ACI353" s="11"/>
      <c r="ACJ353" s="11"/>
      <c r="ACK353" s="11"/>
      <c r="ACL353" s="11"/>
      <c r="ACM353" s="11"/>
      <c r="ACN353" s="11"/>
      <c r="ACO353" s="11"/>
      <c r="ACP353" s="11"/>
      <c r="ACQ353" s="11"/>
      <c r="ACR353" s="11"/>
      <c r="ACS353" s="11"/>
      <c r="ACT353" s="11"/>
      <c r="ACU353" s="11"/>
      <c r="ACV353" s="11"/>
      <c r="ACW353" s="11"/>
      <c r="ACX353" s="11"/>
      <c r="ACY353" s="11"/>
      <c r="ACZ353" s="11"/>
      <c r="ADA353" s="11"/>
      <c r="ADB353" s="11"/>
      <c r="ADC353" s="11"/>
      <c r="ADD353" s="11"/>
      <c r="ADE353" s="11"/>
      <c r="ADF353" s="11"/>
      <c r="ADG353" s="11"/>
      <c r="ADH353" s="11"/>
      <c r="ADI353" s="11"/>
      <c r="ADJ353" s="11"/>
      <c r="ADK353" s="11"/>
      <c r="ADL353" s="11"/>
      <c r="ADM353" s="11"/>
      <c r="ADN353" s="11"/>
      <c r="ADO353" s="11"/>
      <c r="ADP353" s="11"/>
      <c r="ADQ353" s="11"/>
      <c r="ADR353" s="11"/>
      <c r="ADS353" s="11"/>
      <c r="ADT353" s="11"/>
      <c r="ADU353" s="11"/>
      <c r="ADV353" s="11"/>
      <c r="ADW353" s="11"/>
      <c r="ADX353" s="11"/>
      <c r="ADY353" s="11"/>
      <c r="ADZ353" s="11"/>
      <c r="AEA353" s="11"/>
      <c r="AEB353" s="11"/>
      <c r="AEC353" s="11"/>
      <c r="AED353" s="11"/>
      <c r="AEE353" s="11"/>
      <c r="AEF353" s="11"/>
      <c r="AEG353" s="11"/>
      <c r="AEH353" s="11"/>
      <c r="AEI353" s="11"/>
      <c r="AEJ353" s="11"/>
      <c r="AEK353" s="11"/>
      <c r="AEL353" s="11"/>
      <c r="AEM353" s="11"/>
      <c r="AEN353" s="11"/>
      <c r="AEO353" s="11"/>
      <c r="AEP353" s="11"/>
      <c r="AEQ353" s="11"/>
      <c r="AER353" s="11"/>
      <c r="AES353" s="11"/>
      <c r="AET353" s="11"/>
      <c r="AEU353" s="11"/>
      <c r="AEV353" s="11"/>
      <c r="AEW353" s="11"/>
      <c r="AEX353" s="11"/>
      <c r="AEY353" s="11"/>
      <c r="AEZ353" s="11"/>
      <c r="AFA353" s="11"/>
      <c r="AFB353" s="11"/>
      <c r="AFC353" s="11"/>
      <c r="AFD353" s="11"/>
      <c r="AFE353" s="11"/>
      <c r="AFF353" s="11"/>
      <c r="AFG353" s="11"/>
      <c r="AFH353" s="11"/>
      <c r="AFI353" s="11"/>
      <c r="AFJ353" s="11"/>
      <c r="AFK353" s="11"/>
      <c r="AFL353" s="11"/>
      <c r="AFM353" s="11"/>
      <c r="AFN353" s="11"/>
      <c r="AFO353" s="11"/>
      <c r="AFP353" s="11"/>
      <c r="AFQ353" s="11"/>
      <c r="AFR353" s="11"/>
      <c r="AFS353" s="11"/>
      <c r="AFT353" s="11"/>
      <c r="AFU353" s="11"/>
      <c r="AFV353" s="11"/>
      <c r="AFW353" s="11"/>
      <c r="AFX353" s="11"/>
      <c r="AFY353" s="11"/>
      <c r="AFZ353" s="11"/>
      <c r="AGA353" s="11"/>
      <c r="AGB353" s="11"/>
      <c r="AGC353" s="11"/>
      <c r="AGD353" s="11"/>
      <c r="AGE353" s="11"/>
      <c r="AGF353" s="11"/>
      <c r="AGG353" s="11"/>
      <c r="AGH353" s="11"/>
      <c r="AGI353" s="11"/>
      <c r="AGJ353" s="11"/>
      <c r="AGK353" s="11"/>
      <c r="AGL353" s="11"/>
      <c r="AGM353" s="11"/>
      <c r="AGN353" s="11"/>
      <c r="AGO353" s="11"/>
      <c r="AGP353" s="11"/>
      <c r="AGQ353" s="11"/>
      <c r="AGR353" s="11"/>
      <c r="AGS353" s="11"/>
      <c r="AGT353" s="11"/>
      <c r="AGU353" s="11"/>
      <c r="AGV353" s="11"/>
      <c r="AGW353" s="11"/>
      <c r="AGX353" s="11"/>
      <c r="AGY353" s="11"/>
      <c r="AGZ353" s="11"/>
      <c r="AHA353" s="11"/>
      <c r="AHB353" s="11"/>
      <c r="AHC353" s="11"/>
      <c r="AHD353" s="11"/>
      <c r="AHE353" s="11"/>
      <c r="AHF353" s="11"/>
      <c r="AHG353" s="11"/>
      <c r="AHH353" s="11"/>
      <c r="AHI353" s="11"/>
      <c r="AHJ353" s="11"/>
      <c r="AHK353" s="11"/>
      <c r="AHL353" s="11"/>
      <c r="AHM353" s="11"/>
      <c r="AHN353" s="11"/>
      <c r="AHO353" s="11"/>
      <c r="AHP353" s="11"/>
      <c r="AHQ353" s="11"/>
      <c r="AHR353" s="11"/>
      <c r="AHS353" s="11"/>
      <c r="AHT353" s="11"/>
      <c r="AHU353" s="11"/>
      <c r="AHV353" s="11"/>
      <c r="AHW353" s="11"/>
      <c r="AHX353" s="11"/>
      <c r="AHY353" s="11"/>
      <c r="AHZ353" s="11"/>
      <c r="AIA353" s="11"/>
      <c r="AIB353" s="11"/>
      <c r="AIC353" s="11"/>
      <c r="AID353" s="11"/>
      <c r="AIE353" s="11"/>
      <c r="AIF353" s="11"/>
      <c r="AIG353" s="11"/>
      <c r="AIH353" s="11"/>
      <c r="AII353" s="11"/>
      <c r="AIJ353" s="11"/>
      <c r="AIK353" s="11"/>
      <c r="AIL353" s="11"/>
      <c r="AIM353" s="11"/>
      <c r="AIN353" s="11"/>
      <c r="AIO353" s="11"/>
      <c r="AIP353" s="11"/>
      <c r="AIQ353" s="11"/>
      <c r="AIR353" s="11"/>
      <c r="AIS353" s="11"/>
      <c r="AIT353" s="11"/>
      <c r="AIU353" s="11"/>
      <c r="AIV353" s="11"/>
      <c r="AIW353" s="11"/>
      <c r="AIX353" s="11"/>
      <c r="AIY353" s="11"/>
      <c r="AIZ353" s="11"/>
      <c r="AJA353" s="11"/>
      <c r="AJB353" s="11"/>
      <c r="AJC353" s="11"/>
      <c r="AJD353" s="11"/>
      <c r="AJE353" s="11"/>
      <c r="AJF353" s="11"/>
      <c r="AJG353" s="11"/>
      <c r="AJH353" s="11"/>
      <c r="AJI353" s="11"/>
      <c r="AJJ353" s="11"/>
      <c r="AJK353" s="11"/>
      <c r="AJL353" s="11"/>
      <c r="AJM353" s="11"/>
      <c r="AJN353" s="11"/>
      <c r="AJO353" s="11"/>
      <c r="AJP353" s="11"/>
      <c r="AJQ353" s="11"/>
      <c r="AJR353" s="11"/>
      <c r="AJS353" s="11"/>
      <c r="AJT353" s="11"/>
      <c r="AJU353" s="11"/>
      <c r="AJV353" s="11"/>
      <c r="AJW353" s="11"/>
      <c r="AJX353" s="11"/>
      <c r="AJY353" s="11"/>
      <c r="AJZ353" s="11"/>
      <c r="AKA353" s="11"/>
      <c r="AKB353" s="11"/>
      <c r="AKC353" s="11"/>
      <c r="AKD353" s="11"/>
      <c r="AKE353" s="11"/>
      <c r="AKF353" s="11"/>
      <c r="AKG353" s="11"/>
      <c r="AKH353" s="11"/>
      <c r="AKI353" s="11"/>
      <c r="AKJ353" s="11"/>
      <c r="AKK353" s="11"/>
      <c r="AKL353" s="11"/>
      <c r="AKM353" s="11"/>
      <c r="AKN353" s="11"/>
      <c r="AKO353" s="11"/>
      <c r="AKP353" s="11"/>
      <c r="AKQ353" s="11"/>
      <c r="AKR353" s="11"/>
      <c r="AKS353" s="11"/>
      <c r="AKT353" s="11"/>
      <c r="AKU353" s="11"/>
      <c r="AKV353" s="11"/>
      <c r="AKW353" s="11"/>
      <c r="AKX353" s="11"/>
      <c r="AKY353" s="11"/>
      <c r="AKZ353" s="11"/>
      <c r="ALA353" s="11"/>
      <c r="ALB353" s="11"/>
      <c r="ALC353" s="11"/>
      <c r="ALD353" s="11"/>
      <c r="ALE353" s="11"/>
      <c r="ALF353" s="11"/>
      <c r="ALG353" s="11"/>
      <c r="ALH353" s="11"/>
      <c r="ALI353" s="11"/>
      <c r="ALJ353" s="11"/>
      <c r="ALK353" s="11"/>
      <c r="ALL353" s="11"/>
      <c r="ALM353" s="11"/>
      <c r="ALN353" s="11"/>
      <c r="ALO353" s="11"/>
      <c r="ALP353" s="11"/>
      <c r="ALQ353" s="11"/>
      <c r="ALR353" s="11"/>
      <c r="ALS353" s="11"/>
      <c r="ALT353" s="11"/>
      <c r="ALU353" s="11"/>
      <c r="ALV353" s="11"/>
      <c r="ALW353" s="11"/>
      <c r="ALX353" s="11"/>
      <c r="ALY353" s="11"/>
      <c r="ALZ353" s="11"/>
      <c r="AMA353" s="11"/>
      <c r="AMB353" s="11"/>
      <c r="AMC353" s="11"/>
      <c r="AMD353" s="11"/>
      <c r="AME353" s="11"/>
      <c r="AMF353" s="11"/>
      <c r="AMG353" s="11"/>
      <c r="AMH353" s="11"/>
      <c r="AMI353" s="11"/>
      <c r="AMJ353" s="11"/>
      <c r="AMK353" s="11"/>
      <c r="AML353" s="11"/>
    </row>
    <row r="354" spans="1:1026" ht="165" x14ac:dyDescent="0.25">
      <c r="A354" s="130" t="s">
        <v>412</v>
      </c>
      <c r="B354" s="29" t="s">
        <v>288</v>
      </c>
      <c r="C354" s="18"/>
      <c r="D354" s="5"/>
      <c r="E354" s="9"/>
      <c r="F354" s="9"/>
      <c r="G354" s="40"/>
      <c r="H354" s="3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  <c r="ABM354" s="11"/>
      <c r="ABN354" s="11"/>
      <c r="ABO354" s="11"/>
      <c r="ABP354" s="11"/>
      <c r="ABQ354" s="11"/>
      <c r="ABR354" s="11"/>
      <c r="ABS354" s="11"/>
      <c r="ABT354" s="11"/>
      <c r="ABU354" s="11"/>
      <c r="ABV354" s="11"/>
      <c r="ABW354" s="11"/>
      <c r="ABX354" s="11"/>
      <c r="ABY354" s="11"/>
      <c r="ABZ354" s="11"/>
      <c r="ACA354" s="11"/>
      <c r="ACB354" s="11"/>
      <c r="ACC354" s="11"/>
      <c r="ACD354" s="11"/>
      <c r="ACE354" s="11"/>
      <c r="ACF354" s="11"/>
      <c r="ACG354" s="11"/>
      <c r="ACH354" s="11"/>
      <c r="ACI354" s="11"/>
      <c r="ACJ354" s="11"/>
      <c r="ACK354" s="11"/>
      <c r="ACL354" s="11"/>
      <c r="ACM354" s="11"/>
      <c r="ACN354" s="11"/>
      <c r="ACO354" s="11"/>
      <c r="ACP354" s="11"/>
      <c r="ACQ354" s="11"/>
      <c r="ACR354" s="11"/>
      <c r="ACS354" s="11"/>
      <c r="ACT354" s="11"/>
      <c r="ACU354" s="11"/>
      <c r="ACV354" s="11"/>
      <c r="ACW354" s="11"/>
      <c r="ACX354" s="11"/>
      <c r="ACY354" s="11"/>
      <c r="ACZ354" s="11"/>
      <c r="ADA354" s="11"/>
      <c r="ADB354" s="11"/>
      <c r="ADC354" s="11"/>
      <c r="ADD354" s="11"/>
      <c r="ADE354" s="11"/>
      <c r="ADF354" s="11"/>
      <c r="ADG354" s="11"/>
      <c r="ADH354" s="11"/>
      <c r="ADI354" s="11"/>
      <c r="ADJ354" s="11"/>
      <c r="ADK354" s="11"/>
      <c r="ADL354" s="11"/>
      <c r="ADM354" s="11"/>
      <c r="ADN354" s="11"/>
      <c r="ADO354" s="11"/>
      <c r="ADP354" s="11"/>
      <c r="ADQ354" s="11"/>
      <c r="ADR354" s="11"/>
      <c r="ADS354" s="11"/>
      <c r="ADT354" s="11"/>
      <c r="ADU354" s="11"/>
      <c r="ADV354" s="11"/>
      <c r="ADW354" s="11"/>
      <c r="ADX354" s="11"/>
      <c r="ADY354" s="11"/>
      <c r="ADZ354" s="11"/>
      <c r="AEA354" s="11"/>
      <c r="AEB354" s="11"/>
      <c r="AEC354" s="11"/>
      <c r="AED354" s="11"/>
      <c r="AEE354" s="11"/>
      <c r="AEF354" s="11"/>
      <c r="AEG354" s="11"/>
      <c r="AEH354" s="11"/>
      <c r="AEI354" s="11"/>
      <c r="AEJ354" s="11"/>
      <c r="AEK354" s="11"/>
      <c r="AEL354" s="11"/>
      <c r="AEM354" s="11"/>
      <c r="AEN354" s="11"/>
      <c r="AEO354" s="11"/>
      <c r="AEP354" s="11"/>
      <c r="AEQ354" s="11"/>
      <c r="AER354" s="11"/>
      <c r="AES354" s="11"/>
      <c r="AET354" s="11"/>
      <c r="AEU354" s="11"/>
      <c r="AEV354" s="11"/>
      <c r="AEW354" s="11"/>
      <c r="AEX354" s="11"/>
      <c r="AEY354" s="11"/>
      <c r="AEZ354" s="11"/>
      <c r="AFA354" s="11"/>
      <c r="AFB354" s="11"/>
      <c r="AFC354" s="11"/>
      <c r="AFD354" s="11"/>
      <c r="AFE354" s="11"/>
      <c r="AFF354" s="11"/>
      <c r="AFG354" s="11"/>
      <c r="AFH354" s="11"/>
      <c r="AFI354" s="11"/>
      <c r="AFJ354" s="11"/>
      <c r="AFK354" s="11"/>
      <c r="AFL354" s="11"/>
      <c r="AFM354" s="11"/>
      <c r="AFN354" s="11"/>
      <c r="AFO354" s="11"/>
      <c r="AFP354" s="11"/>
      <c r="AFQ354" s="11"/>
      <c r="AFR354" s="11"/>
      <c r="AFS354" s="11"/>
      <c r="AFT354" s="11"/>
      <c r="AFU354" s="11"/>
      <c r="AFV354" s="11"/>
      <c r="AFW354" s="11"/>
      <c r="AFX354" s="11"/>
      <c r="AFY354" s="11"/>
      <c r="AFZ354" s="11"/>
      <c r="AGA354" s="11"/>
      <c r="AGB354" s="11"/>
      <c r="AGC354" s="11"/>
      <c r="AGD354" s="11"/>
      <c r="AGE354" s="11"/>
      <c r="AGF354" s="11"/>
      <c r="AGG354" s="11"/>
      <c r="AGH354" s="11"/>
      <c r="AGI354" s="11"/>
      <c r="AGJ354" s="11"/>
      <c r="AGK354" s="11"/>
      <c r="AGL354" s="11"/>
      <c r="AGM354" s="11"/>
      <c r="AGN354" s="11"/>
      <c r="AGO354" s="11"/>
      <c r="AGP354" s="11"/>
      <c r="AGQ354" s="11"/>
      <c r="AGR354" s="11"/>
      <c r="AGS354" s="11"/>
      <c r="AGT354" s="11"/>
      <c r="AGU354" s="11"/>
      <c r="AGV354" s="11"/>
      <c r="AGW354" s="11"/>
      <c r="AGX354" s="11"/>
      <c r="AGY354" s="11"/>
      <c r="AGZ354" s="11"/>
      <c r="AHA354" s="11"/>
      <c r="AHB354" s="11"/>
      <c r="AHC354" s="11"/>
      <c r="AHD354" s="11"/>
      <c r="AHE354" s="11"/>
      <c r="AHF354" s="11"/>
      <c r="AHG354" s="11"/>
      <c r="AHH354" s="11"/>
      <c r="AHI354" s="11"/>
      <c r="AHJ354" s="11"/>
      <c r="AHK354" s="11"/>
      <c r="AHL354" s="11"/>
      <c r="AHM354" s="11"/>
      <c r="AHN354" s="11"/>
      <c r="AHO354" s="11"/>
      <c r="AHP354" s="11"/>
      <c r="AHQ354" s="11"/>
      <c r="AHR354" s="11"/>
      <c r="AHS354" s="11"/>
      <c r="AHT354" s="11"/>
      <c r="AHU354" s="11"/>
      <c r="AHV354" s="11"/>
      <c r="AHW354" s="11"/>
      <c r="AHX354" s="11"/>
      <c r="AHY354" s="11"/>
      <c r="AHZ354" s="11"/>
      <c r="AIA354" s="11"/>
      <c r="AIB354" s="11"/>
      <c r="AIC354" s="11"/>
      <c r="AID354" s="11"/>
      <c r="AIE354" s="11"/>
      <c r="AIF354" s="11"/>
      <c r="AIG354" s="11"/>
      <c r="AIH354" s="11"/>
      <c r="AII354" s="11"/>
      <c r="AIJ354" s="11"/>
      <c r="AIK354" s="11"/>
      <c r="AIL354" s="11"/>
      <c r="AIM354" s="11"/>
      <c r="AIN354" s="11"/>
      <c r="AIO354" s="11"/>
      <c r="AIP354" s="11"/>
      <c r="AIQ354" s="11"/>
      <c r="AIR354" s="11"/>
      <c r="AIS354" s="11"/>
      <c r="AIT354" s="11"/>
      <c r="AIU354" s="11"/>
      <c r="AIV354" s="11"/>
      <c r="AIW354" s="11"/>
      <c r="AIX354" s="11"/>
      <c r="AIY354" s="11"/>
      <c r="AIZ354" s="11"/>
      <c r="AJA354" s="11"/>
      <c r="AJB354" s="11"/>
      <c r="AJC354" s="11"/>
      <c r="AJD354" s="11"/>
      <c r="AJE354" s="11"/>
      <c r="AJF354" s="11"/>
      <c r="AJG354" s="11"/>
      <c r="AJH354" s="11"/>
      <c r="AJI354" s="11"/>
      <c r="AJJ354" s="11"/>
      <c r="AJK354" s="11"/>
      <c r="AJL354" s="11"/>
      <c r="AJM354" s="11"/>
      <c r="AJN354" s="11"/>
      <c r="AJO354" s="11"/>
      <c r="AJP354" s="11"/>
      <c r="AJQ354" s="11"/>
      <c r="AJR354" s="11"/>
      <c r="AJS354" s="11"/>
      <c r="AJT354" s="11"/>
      <c r="AJU354" s="11"/>
      <c r="AJV354" s="11"/>
      <c r="AJW354" s="11"/>
      <c r="AJX354" s="11"/>
      <c r="AJY354" s="11"/>
      <c r="AJZ354" s="11"/>
      <c r="AKA354" s="11"/>
      <c r="AKB354" s="11"/>
      <c r="AKC354" s="11"/>
      <c r="AKD354" s="11"/>
      <c r="AKE354" s="11"/>
      <c r="AKF354" s="11"/>
      <c r="AKG354" s="11"/>
      <c r="AKH354" s="11"/>
      <c r="AKI354" s="11"/>
      <c r="AKJ354" s="11"/>
      <c r="AKK354" s="11"/>
      <c r="AKL354" s="11"/>
      <c r="AKM354" s="11"/>
      <c r="AKN354" s="11"/>
      <c r="AKO354" s="11"/>
      <c r="AKP354" s="11"/>
      <c r="AKQ354" s="11"/>
      <c r="AKR354" s="11"/>
      <c r="AKS354" s="11"/>
      <c r="AKT354" s="11"/>
      <c r="AKU354" s="11"/>
      <c r="AKV354" s="11"/>
      <c r="AKW354" s="11"/>
      <c r="AKX354" s="11"/>
      <c r="AKY354" s="11"/>
      <c r="AKZ354" s="11"/>
      <c r="ALA354" s="11"/>
      <c r="ALB354" s="11"/>
      <c r="ALC354" s="11"/>
      <c r="ALD354" s="11"/>
      <c r="ALE354" s="11"/>
      <c r="ALF354" s="11"/>
      <c r="ALG354" s="11"/>
      <c r="ALH354" s="11"/>
      <c r="ALI354" s="11"/>
      <c r="ALJ354" s="11"/>
      <c r="ALK354" s="11"/>
      <c r="ALL354" s="11"/>
      <c r="ALM354" s="11"/>
      <c r="ALN354" s="11"/>
      <c r="ALO354" s="11"/>
      <c r="ALP354" s="11"/>
      <c r="ALQ354" s="11"/>
      <c r="ALR354" s="11"/>
      <c r="ALS354" s="11"/>
      <c r="ALT354" s="11"/>
      <c r="ALU354" s="11"/>
      <c r="ALV354" s="11"/>
      <c r="ALW354" s="11"/>
      <c r="ALX354" s="11"/>
      <c r="ALY354" s="11"/>
      <c r="ALZ354" s="11"/>
      <c r="AMA354" s="11"/>
      <c r="AMB354" s="11"/>
      <c r="AMC354" s="11"/>
      <c r="AMD354" s="11"/>
      <c r="AME354" s="11"/>
      <c r="AMF354" s="11"/>
      <c r="AMG354" s="11"/>
      <c r="AMH354" s="11"/>
      <c r="AMI354" s="11"/>
      <c r="AMJ354" s="11"/>
      <c r="AMK354" s="11"/>
      <c r="AML354" s="11"/>
    </row>
    <row r="355" spans="1:1026" x14ac:dyDescent="0.25">
      <c r="A355" s="131"/>
      <c r="B355" s="29" t="s">
        <v>253</v>
      </c>
      <c r="C355" s="18" t="s">
        <v>230</v>
      </c>
      <c r="D355" s="5">
        <v>9</v>
      </c>
      <c r="E355" s="9">
        <f t="shared" si="31"/>
        <v>0.9</v>
      </c>
      <c r="F355" s="9">
        <v>9.6999999999999993</v>
      </c>
      <c r="G355" s="40">
        <f t="shared" si="33"/>
        <v>1.94</v>
      </c>
      <c r="H355" s="3">
        <f t="shared" si="32"/>
        <v>11.639999999999999</v>
      </c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  <c r="ABM355" s="11"/>
      <c r="ABN355" s="11"/>
      <c r="ABO355" s="11"/>
      <c r="ABP355" s="11"/>
      <c r="ABQ355" s="11"/>
      <c r="ABR355" s="11"/>
      <c r="ABS355" s="11"/>
      <c r="ABT355" s="11"/>
      <c r="ABU355" s="11"/>
      <c r="ABV355" s="11"/>
      <c r="ABW355" s="11"/>
      <c r="ABX355" s="11"/>
      <c r="ABY355" s="11"/>
      <c r="ABZ355" s="11"/>
      <c r="ACA355" s="11"/>
      <c r="ACB355" s="11"/>
      <c r="ACC355" s="11"/>
      <c r="ACD355" s="11"/>
      <c r="ACE355" s="11"/>
      <c r="ACF355" s="11"/>
      <c r="ACG355" s="11"/>
      <c r="ACH355" s="11"/>
      <c r="ACI355" s="11"/>
      <c r="ACJ355" s="11"/>
      <c r="ACK355" s="11"/>
      <c r="ACL355" s="11"/>
      <c r="ACM355" s="11"/>
      <c r="ACN355" s="11"/>
      <c r="ACO355" s="11"/>
      <c r="ACP355" s="11"/>
      <c r="ACQ355" s="11"/>
      <c r="ACR355" s="11"/>
      <c r="ACS355" s="11"/>
      <c r="ACT355" s="11"/>
      <c r="ACU355" s="11"/>
      <c r="ACV355" s="11"/>
      <c r="ACW355" s="11"/>
      <c r="ACX355" s="11"/>
      <c r="ACY355" s="11"/>
      <c r="ACZ355" s="11"/>
      <c r="ADA355" s="11"/>
      <c r="ADB355" s="11"/>
      <c r="ADC355" s="11"/>
      <c r="ADD355" s="11"/>
      <c r="ADE355" s="11"/>
      <c r="ADF355" s="11"/>
      <c r="ADG355" s="11"/>
      <c r="ADH355" s="11"/>
      <c r="ADI355" s="11"/>
      <c r="ADJ355" s="11"/>
      <c r="ADK355" s="11"/>
      <c r="ADL355" s="11"/>
      <c r="ADM355" s="11"/>
      <c r="ADN355" s="11"/>
      <c r="ADO355" s="11"/>
      <c r="ADP355" s="11"/>
      <c r="ADQ355" s="11"/>
      <c r="ADR355" s="11"/>
      <c r="ADS355" s="11"/>
      <c r="ADT355" s="11"/>
      <c r="ADU355" s="11"/>
      <c r="ADV355" s="11"/>
      <c r="ADW355" s="11"/>
      <c r="ADX355" s="11"/>
      <c r="ADY355" s="11"/>
      <c r="ADZ355" s="11"/>
      <c r="AEA355" s="11"/>
      <c r="AEB355" s="11"/>
      <c r="AEC355" s="11"/>
      <c r="AED355" s="11"/>
      <c r="AEE355" s="11"/>
      <c r="AEF355" s="11"/>
      <c r="AEG355" s="11"/>
      <c r="AEH355" s="11"/>
      <c r="AEI355" s="11"/>
      <c r="AEJ355" s="11"/>
      <c r="AEK355" s="11"/>
      <c r="AEL355" s="11"/>
      <c r="AEM355" s="11"/>
      <c r="AEN355" s="11"/>
      <c r="AEO355" s="11"/>
      <c r="AEP355" s="11"/>
      <c r="AEQ355" s="11"/>
      <c r="AER355" s="11"/>
      <c r="AES355" s="11"/>
      <c r="AET355" s="11"/>
      <c r="AEU355" s="11"/>
      <c r="AEV355" s="11"/>
      <c r="AEW355" s="11"/>
      <c r="AEX355" s="11"/>
      <c r="AEY355" s="11"/>
      <c r="AEZ355" s="11"/>
      <c r="AFA355" s="11"/>
      <c r="AFB355" s="11"/>
      <c r="AFC355" s="11"/>
      <c r="AFD355" s="11"/>
      <c r="AFE355" s="11"/>
      <c r="AFF355" s="11"/>
      <c r="AFG355" s="11"/>
      <c r="AFH355" s="11"/>
      <c r="AFI355" s="11"/>
      <c r="AFJ355" s="11"/>
      <c r="AFK355" s="11"/>
      <c r="AFL355" s="11"/>
      <c r="AFM355" s="11"/>
      <c r="AFN355" s="11"/>
      <c r="AFO355" s="11"/>
      <c r="AFP355" s="11"/>
      <c r="AFQ355" s="11"/>
      <c r="AFR355" s="11"/>
      <c r="AFS355" s="11"/>
      <c r="AFT355" s="11"/>
      <c r="AFU355" s="11"/>
      <c r="AFV355" s="11"/>
      <c r="AFW355" s="11"/>
      <c r="AFX355" s="11"/>
      <c r="AFY355" s="11"/>
      <c r="AFZ355" s="11"/>
      <c r="AGA355" s="11"/>
      <c r="AGB355" s="11"/>
      <c r="AGC355" s="11"/>
      <c r="AGD355" s="11"/>
      <c r="AGE355" s="11"/>
      <c r="AGF355" s="11"/>
      <c r="AGG355" s="11"/>
      <c r="AGH355" s="11"/>
      <c r="AGI355" s="11"/>
      <c r="AGJ355" s="11"/>
      <c r="AGK355" s="11"/>
      <c r="AGL355" s="11"/>
      <c r="AGM355" s="11"/>
      <c r="AGN355" s="11"/>
      <c r="AGO355" s="11"/>
      <c r="AGP355" s="11"/>
      <c r="AGQ355" s="11"/>
      <c r="AGR355" s="11"/>
      <c r="AGS355" s="11"/>
      <c r="AGT355" s="11"/>
      <c r="AGU355" s="11"/>
      <c r="AGV355" s="11"/>
      <c r="AGW355" s="11"/>
      <c r="AGX355" s="11"/>
      <c r="AGY355" s="11"/>
      <c r="AGZ355" s="11"/>
      <c r="AHA355" s="11"/>
      <c r="AHB355" s="11"/>
      <c r="AHC355" s="11"/>
      <c r="AHD355" s="11"/>
      <c r="AHE355" s="11"/>
      <c r="AHF355" s="11"/>
      <c r="AHG355" s="11"/>
      <c r="AHH355" s="11"/>
      <c r="AHI355" s="11"/>
      <c r="AHJ355" s="11"/>
      <c r="AHK355" s="11"/>
      <c r="AHL355" s="11"/>
      <c r="AHM355" s="11"/>
      <c r="AHN355" s="11"/>
      <c r="AHO355" s="11"/>
      <c r="AHP355" s="11"/>
      <c r="AHQ355" s="11"/>
      <c r="AHR355" s="11"/>
      <c r="AHS355" s="11"/>
      <c r="AHT355" s="11"/>
      <c r="AHU355" s="11"/>
      <c r="AHV355" s="11"/>
      <c r="AHW355" s="11"/>
      <c r="AHX355" s="11"/>
      <c r="AHY355" s="11"/>
      <c r="AHZ355" s="11"/>
      <c r="AIA355" s="11"/>
      <c r="AIB355" s="11"/>
      <c r="AIC355" s="11"/>
      <c r="AID355" s="11"/>
      <c r="AIE355" s="11"/>
      <c r="AIF355" s="11"/>
      <c r="AIG355" s="11"/>
      <c r="AIH355" s="11"/>
      <c r="AII355" s="11"/>
      <c r="AIJ355" s="11"/>
      <c r="AIK355" s="11"/>
      <c r="AIL355" s="11"/>
      <c r="AIM355" s="11"/>
      <c r="AIN355" s="11"/>
      <c r="AIO355" s="11"/>
      <c r="AIP355" s="11"/>
      <c r="AIQ355" s="11"/>
      <c r="AIR355" s="11"/>
      <c r="AIS355" s="11"/>
      <c r="AIT355" s="11"/>
      <c r="AIU355" s="11"/>
      <c r="AIV355" s="11"/>
      <c r="AIW355" s="11"/>
      <c r="AIX355" s="11"/>
      <c r="AIY355" s="11"/>
      <c r="AIZ355" s="11"/>
      <c r="AJA355" s="11"/>
      <c r="AJB355" s="11"/>
      <c r="AJC355" s="11"/>
      <c r="AJD355" s="11"/>
      <c r="AJE355" s="11"/>
      <c r="AJF355" s="11"/>
      <c r="AJG355" s="11"/>
      <c r="AJH355" s="11"/>
      <c r="AJI355" s="11"/>
      <c r="AJJ355" s="11"/>
      <c r="AJK355" s="11"/>
      <c r="AJL355" s="11"/>
      <c r="AJM355" s="11"/>
      <c r="AJN355" s="11"/>
      <c r="AJO355" s="11"/>
      <c r="AJP355" s="11"/>
      <c r="AJQ355" s="11"/>
      <c r="AJR355" s="11"/>
      <c r="AJS355" s="11"/>
      <c r="AJT355" s="11"/>
      <c r="AJU355" s="11"/>
      <c r="AJV355" s="11"/>
      <c r="AJW355" s="11"/>
      <c r="AJX355" s="11"/>
      <c r="AJY355" s="11"/>
      <c r="AJZ355" s="11"/>
      <c r="AKA355" s="11"/>
      <c r="AKB355" s="11"/>
      <c r="AKC355" s="11"/>
      <c r="AKD355" s="11"/>
      <c r="AKE355" s="11"/>
      <c r="AKF355" s="11"/>
      <c r="AKG355" s="11"/>
      <c r="AKH355" s="11"/>
      <c r="AKI355" s="11"/>
      <c r="AKJ355" s="11"/>
      <c r="AKK355" s="11"/>
      <c r="AKL355" s="11"/>
      <c r="AKM355" s="11"/>
      <c r="AKN355" s="11"/>
      <c r="AKO355" s="11"/>
      <c r="AKP355" s="11"/>
      <c r="AKQ355" s="11"/>
      <c r="AKR355" s="11"/>
      <c r="AKS355" s="11"/>
      <c r="AKT355" s="11"/>
      <c r="AKU355" s="11"/>
      <c r="AKV355" s="11"/>
      <c r="AKW355" s="11"/>
      <c r="AKX355" s="11"/>
      <c r="AKY355" s="11"/>
      <c r="AKZ355" s="11"/>
      <c r="ALA355" s="11"/>
      <c r="ALB355" s="11"/>
      <c r="ALC355" s="11"/>
      <c r="ALD355" s="11"/>
      <c r="ALE355" s="11"/>
      <c r="ALF355" s="11"/>
      <c r="ALG355" s="11"/>
      <c r="ALH355" s="11"/>
      <c r="ALI355" s="11"/>
      <c r="ALJ355" s="11"/>
      <c r="ALK355" s="11"/>
      <c r="ALL355" s="11"/>
      <c r="ALM355" s="11"/>
      <c r="ALN355" s="11"/>
      <c r="ALO355" s="11"/>
      <c r="ALP355" s="11"/>
      <c r="ALQ355" s="11"/>
      <c r="ALR355" s="11"/>
      <c r="ALS355" s="11"/>
      <c r="ALT355" s="11"/>
      <c r="ALU355" s="11"/>
      <c r="ALV355" s="11"/>
      <c r="ALW355" s="11"/>
      <c r="ALX355" s="11"/>
      <c r="ALY355" s="11"/>
      <c r="ALZ355" s="11"/>
      <c r="AMA355" s="11"/>
      <c r="AMB355" s="11"/>
      <c r="AMC355" s="11"/>
      <c r="AMD355" s="11"/>
      <c r="AME355" s="11"/>
      <c r="AMF355" s="11"/>
      <c r="AMG355" s="11"/>
      <c r="AMH355" s="11"/>
      <c r="AMI355" s="11"/>
      <c r="AMJ355" s="11"/>
      <c r="AMK355" s="11"/>
      <c r="AML355" s="11"/>
    </row>
    <row r="356" spans="1:1026" x14ac:dyDescent="0.25">
      <c r="A356" s="131"/>
      <c r="B356" s="29" t="s">
        <v>254</v>
      </c>
      <c r="C356" s="18" t="s">
        <v>230</v>
      </c>
      <c r="D356" s="5">
        <v>17</v>
      </c>
      <c r="E356" s="9">
        <f t="shared" si="31"/>
        <v>1.7000000000000002</v>
      </c>
      <c r="F356" s="9">
        <v>18.2</v>
      </c>
      <c r="G356" s="40">
        <f t="shared" si="33"/>
        <v>3.64</v>
      </c>
      <c r="H356" s="3">
        <f t="shared" si="32"/>
        <v>21.84</v>
      </c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  <c r="ABM356" s="11"/>
      <c r="ABN356" s="11"/>
      <c r="ABO356" s="11"/>
      <c r="ABP356" s="11"/>
      <c r="ABQ356" s="11"/>
      <c r="ABR356" s="11"/>
      <c r="ABS356" s="11"/>
      <c r="ABT356" s="11"/>
      <c r="ABU356" s="11"/>
      <c r="ABV356" s="11"/>
      <c r="ABW356" s="11"/>
      <c r="ABX356" s="11"/>
      <c r="ABY356" s="11"/>
      <c r="ABZ356" s="11"/>
      <c r="ACA356" s="11"/>
      <c r="ACB356" s="11"/>
      <c r="ACC356" s="11"/>
      <c r="ACD356" s="11"/>
      <c r="ACE356" s="11"/>
      <c r="ACF356" s="11"/>
      <c r="ACG356" s="11"/>
      <c r="ACH356" s="11"/>
      <c r="ACI356" s="11"/>
      <c r="ACJ356" s="11"/>
      <c r="ACK356" s="11"/>
      <c r="ACL356" s="11"/>
      <c r="ACM356" s="11"/>
      <c r="ACN356" s="11"/>
      <c r="ACO356" s="11"/>
      <c r="ACP356" s="11"/>
      <c r="ACQ356" s="11"/>
      <c r="ACR356" s="11"/>
      <c r="ACS356" s="11"/>
      <c r="ACT356" s="11"/>
      <c r="ACU356" s="11"/>
      <c r="ACV356" s="11"/>
      <c r="ACW356" s="11"/>
      <c r="ACX356" s="11"/>
      <c r="ACY356" s="11"/>
      <c r="ACZ356" s="11"/>
      <c r="ADA356" s="11"/>
      <c r="ADB356" s="11"/>
      <c r="ADC356" s="11"/>
      <c r="ADD356" s="11"/>
      <c r="ADE356" s="11"/>
      <c r="ADF356" s="11"/>
      <c r="ADG356" s="11"/>
      <c r="ADH356" s="11"/>
      <c r="ADI356" s="11"/>
      <c r="ADJ356" s="11"/>
      <c r="ADK356" s="11"/>
      <c r="ADL356" s="11"/>
      <c r="ADM356" s="11"/>
      <c r="ADN356" s="11"/>
      <c r="ADO356" s="11"/>
      <c r="ADP356" s="11"/>
      <c r="ADQ356" s="11"/>
      <c r="ADR356" s="11"/>
      <c r="ADS356" s="11"/>
      <c r="ADT356" s="11"/>
      <c r="ADU356" s="11"/>
      <c r="ADV356" s="11"/>
      <c r="ADW356" s="11"/>
      <c r="ADX356" s="11"/>
      <c r="ADY356" s="11"/>
      <c r="ADZ356" s="11"/>
      <c r="AEA356" s="11"/>
      <c r="AEB356" s="11"/>
      <c r="AEC356" s="11"/>
      <c r="AED356" s="11"/>
      <c r="AEE356" s="11"/>
      <c r="AEF356" s="11"/>
      <c r="AEG356" s="11"/>
      <c r="AEH356" s="11"/>
      <c r="AEI356" s="11"/>
      <c r="AEJ356" s="11"/>
      <c r="AEK356" s="11"/>
      <c r="AEL356" s="11"/>
      <c r="AEM356" s="11"/>
      <c r="AEN356" s="11"/>
      <c r="AEO356" s="11"/>
      <c r="AEP356" s="11"/>
      <c r="AEQ356" s="11"/>
      <c r="AER356" s="11"/>
      <c r="AES356" s="11"/>
      <c r="AET356" s="11"/>
      <c r="AEU356" s="11"/>
      <c r="AEV356" s="11"/>
      <c r="AEW356" s="11"/>
      <c r="AEX356" s="11"/>
      <c r="AEY356" s="11"/>
      <c r="AEZ356" s="11"/>
      <c r="AFA356" s="11"/>
      <c r="AFB356" s="11"/>
      <c r="AFC356" s="11"/>
      <c r="AFD356" s="11"/>
      <c r="AFE356" s="11"/>
      <c r="AFF356" s="11"/>
      <c r="AFG356" s="11"/>
      <c r="AFH356" s="11"/>
      <c r="AFI356" s="11"/>
      <c r="AFJ356" s="11"/>
      <c r="AFK356" s="11"/>
      <c r="AFL356" s="11"/>
      <c r="AFM356" s="11"/>
      <c r="AFN356" s="11"/>
      <c r="AFO356" s="11"/>
      <c r="AFP356" s="11"/>
      <c r="AFQ356" s="11"/>
      <c r="AFR356" s="11"/>
      <c r="AFS356" s="11"/>
      <c r="AFT356" s="11"/>
      <c r="AFU356" s="11"/>
      <c r="AFV356" s="11"/>
      <c r="AFW356" s="11"/>
      <c r="AFX356" s="11"/>
      <c r="AFY356" s="11"/>
      <c r="AFZ356" s="11"/>
      <c r="AGA356" s="11"/>
      <c r="AGB356" s="11"/>
      <c r="AGC356" s="11"/>
      <c r="AGD356" s="11"/>
      <c r="AGE356" s="11"/>
      <c r="AGF356" s="11"/>
      <c r="AGG356" s="11"/>
      <c r="AGH356" s="11"/>
      <c r="AGI356" s="11"/>
      <c r="AGJ356" s="11"/>
      <c r="AGK356" s="11"/>
      <c r="AGL356" s="11"/>
      <c r="AGM356" s="11"/>
      <c r="AGN356" s="11"/>
      <c r="AGO356" s="11"/>
      <c r="AGP356" s="11"/>
      <c r="AGQ356" s="11"/>
      <c r="AGR356" s="11"/>
      <c r="AGS356" s="11"/>
      <c r="AGT356" s="11"/>
      <c r="AGU356" s="11"/>
      <c r="AGV356" s="11"/>
      <c r="AGW356" s="11"/>
      <c r="AGX356" s="11"/>
      <c r="AGY356" s="11"/>
      <c r="AGZ356" s="11"/>
      <c r="AHA356" s="11"/>
      <c r="AHB356" s="11"/>
      <c r="AHC356" s="11"/>
      <c r="AHD356" s="11"/>
      <c r="AHE356" s="11"/>
      <c r="AHF356" s="11"/>
      <c r="AHG356" s="11"/>
      <c r="AHH356" s="11"/>
      <c r="AHI356" s="11"/>
      <c r="AHJ356" s="11"/>
      <c r="AHK356" s="11"/>
      <c r="AHL356" s="11"/>
      <c r="AHM356" s="11"/>
      <c r="AHN356" s="11"/>
      <c r="AHO356" s="11"/>
      <c r="AHP356" s="11"/>
      <c r="AHQ356" s="11"/>
      <c r="AHR356" s="11"/>
      <c r="AHS356" s="11"/>
      <c r="AHT356" s="11"/>
      <c r="AHU356" s="11"/>
      <c r="AHV356" s="11"/>
      <c r="AHW356" s="11"/>
      <c r="AHX356" s="11"/>
      <c r="AHY356" s="11"/>
      <c r="AHZ356" s="11"/>
      <c r="AIA356" s="11"/>
      <c r="AIB356" s="11"/>
      <c r="AIC356" s="11"/>
      <c r="AID356" s="11"/>
      <c r="AIE356" s="11"/>
      <c r="AIF356" s="11"/>
      <c r="AIG356" s="11"/>
      <c r="AIH356" s="11"/>
      <c r="AII356" s="11"/>
      <c r="AIJ356" s="11"/>
      <c r="AIK356" s="11"/>
      <c r="AIL356" s="11"/>
      <c r="AIM356" s="11"/>
      <c r="AIN356" s="11"/>
      <c r="AIO356" s="11"/>
      <c r="AIP356" s="11"/>
      <c r="AIQ356" s="11"/>
      <c r="AIR356" s="11"/>
      <c r="AIS356" s="11"/>
      <c r="AIT356" s="11"/>
      <c r="AIU356" s="11"/>
      <c r="AIV356" s="11"/>
      <c r="AIW356" s="11"/>
      <c r="AIX356" s="11"/>
      <c r="AIY356" s="11"/>
      <c r="AIZ356" s="11"/>
      <c r="AJA356" s="11"/>
      <c r="AJB356" s="11"/>
      <c r="AJC356" s="11"/>
      <c r="AJD356" s="11"/>
      <c r="AJE356" s="11"/>
      <c r="AJF356" s="11"/>
      <c r="AJG356" s="11"/>
      <c r="AJH356" s="11"/>
      <c r="AJI356" s="11"/>
      <c r="AJJ356" s="11"/>
      <c r="AJK356" s="11"/>
      <c r="AJL356" s="11"/>
      <c r="AJM356" s="11"/>
      <c r="AJN356" s="11"/>
      <c r="AJO356" s="11"/>
      <c r="AJP356" s="11"/>
      <c r="AJQ356" s="11"/>
      <c r="AJR356" s="11"/>
      <c r="AJS356" s="11"/>
      <c r="AJT356" s="11"/>
      <c r="AJU356" s="11"/>
      <c r="AJV356" s="11"/>
      <c r="AJW356" s="11"/>
      <c r="AJX356" s="11"/>
      <c r="AJY356" s="11"/>
      <c r="AJZ356" s="11"/>
      <c r="AKA356" s="11"/>
      <c r="AKB356" s="11"/>
      <c r="AKC356" s="11"/>
      <c r="AKD356" s="11"/>
      <c r="AKE356" s="11"/>
      <c r="AKF356" s="11"/>
      <c r="AKG356" s="11"/>
      <c r="AKH356" s="11"/>
      <c r="AKI356" s="11"/>
      <c r="AKJ356" s="11"/>
      <c r="AKK356" s="11"/>
      <c r="AKL356" s="11"/>
      <c r="AKM356" s="11"/>
      <c r="AKN356" s="11"/>
      <c r="AKO356" s="11"/>
      <c r="AKP356" s="11"/>
      <c r="AKQ356" s="11"/>
      <c r="AKR356" s="11"/>
      <c r="AKS356" s="11"/>
      <c r="AKT356" s="11"/>
      <c r="AKU356" s="11"/>
      <c r="AKV356" s="11"/>
      <c r="AKW356" s="11"/>
      <c r="AKX356" s="11"/>
      <c r="AKY356" s="11"/>
      <c r="AKZ356" s="11"/>
      <c r="ALA356" s="11"/>
      <c r="ALB356" s="11"/>
      <c r="ALC356" s="11"/>
      <c r="ALD356" s="11"/>
      <c r="ALE356" s="11"/>
      <c r="ALF356" s="11"/>
      <c r="ALG356" s="11"/>
      <c r="ALH356" s="11"/>
      <c r="ALI356" s="11"/>
      <c r="ALJ356" s="11"/>
      <c r="ALK356" s="11"/>
      <c r="ALL356" s="11"/>
      <c r="ALM356" s="11"/>
      <c r="ALN356" s="11"/>
      <c r="ALO356" s="11"/>
      <c r="ALP356" s="11"/>
      <c r="ALQ356" s="11"/>
      <c r="ALR356" s="11"/>
      <c r="ALS356" s="11"/>
      <c r="ALT356" s="11"/>
      <c r="ALU356" s="11"/>
      <c r="ALV356" s="11"/>
      <c r="ALW356" s="11"/>
      <c r="ALX356" s="11"/>
      <c r="ALY356" s="11"/>
      <c r="ALZ356" s="11"/>
      <c r="AMA356" s="11"/>
      <c r="AMB356" s="11"/>
      <c r="AMC356" s="11"/>
      <c r="AMD356" s="11"/>
      <c r="AME356" s="11"/>
      <c r="AMF356" s="11"/>
      <c r="AMG356" s="11"/>
      <c r="AMH356" s="11"/>
      <c r="AMI356" s="11"/>
      <c r="AMJ356" s="11"/>
      <c r="AMK356" s="11"/>
      <c r="AML356" s="11"/>
    </row>
    <row r="357" spans="1:1026" x14ac:dyDescent="0.25">
      <c r="A357" s="131"/>
      <c r="B357" s="29" t="s">
        <v>264</v>
      </c>
      <c r="C357" s="18" t="s">
        <v>230</v>
      </c>
      <c r="D357" s="5">
        <v>60</v>
      </c>
      <c r="E357" s="9">
        <f t="shared" si="31"/>
        <v>6</v>
      </c>
      <c r="F357" s="9">
        <f t="shared" ref="F357:F377" si="36">D357+E357</f>
        <v>66</v>
      </c>
      <c r="G357" s="40">
        <f t="shared" si="33"/>
        <v>13.200000000000001</v>
      </c>
      <c r="H357" s="3">
        <f t="shared" si="32"/>
        <v>79.2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  <c r="ABM357" s="11"/>
      <c r="ABN357" s="11"/>
      <c r="ABO357" s="11"/>
      <c r="ABP357" s="11"/>
      <c r="ABQ357" s="11"/>
      <c r="ABR357" s="11"/>
      <c r="ABS357" s="11"/>
      <c r="ABT357" s="11"/>
      <c r="ABU357" s="11"/>
      <c r="ABV357" s="11"/>
      <c r="ABW357" s="11"/>
      <c r="ABX357" s="11"/>
      <c r="ABY357" s="11"/>
      <c r="ABZ357" s="11"/>
      <c r="ACA357" s="11"/>
      <c r="ACB357" s="11"/>
      <c r="ACC357" s="11"/>
      <c r="ACD357" s="11"/>
      <c r="ACE357" s="11"/>
      <c r="ACF357" s="11"/>
      <c r="ACG357" s="11"/>
      <c r="ACH357" s="11"/>
      <c r="ACI357" s="11"/>
      <c r="ACJ357" s="11"/>
      <c r="ACK357" s="11"/>
      <c r="ACL357" s="11"/>
      <c r="ACM357" s="11"/>
      <c r="ACN357" s="11"/>
      <c r="ACO357" s="11"/>
      <c r="ACP357" s="11"/>
      <c r="ACQ357" s="11"/>
      <c r="ACR357" s="11"/>
      <c r="ACS357" s="11"/>
      <c r="ACT357" s="11"/>
      <c r="ACU357" s="11"/>
      <c r="ACV357" s="11"/>
      <c r="ACW357" s="11"/>
      <c r="ACX357" s="11"/>
      <c r="ACY357" s="11"/>
      <c r="ACZ357" s="11"/>
      <c r="ADA357" s="11"/>
      <c r="ADB357" s="11"/>
      <c r="ADC357" s="11"/>
      <c r="ADD357" s="11"/>
      <c r="ADE357" s="11"/>
      <c r="ADF357" s="11"/>
      <c r="ADG357" s="11"/>
      <c r="ADH357" s="11"/>
      <c r="ADI357" s="11"/>
      <c r="ADJ357" s="11"/>
      <c r="ADK357" s="11"/>
      <c r="ADL357" s="11"/>
      <c r="ADM357" s="11"/>
      <c r="ADN357" s="11"/>
      <c r="ADO357" s="11"/>
      <c r="ADP357" s="11"/>
      <c r="ADQ357" s="11"/>
      <c r="ADR357" s="11"/>
      <c r="ADS357" s="11"/>
      <c r="ADT357" s="11"/>
      <c r="ADU357" s="11"/>
      <c r="ADV357" s="11"/>
      <c r="ADW357" s="11"/>
      <c r="ADX357" s="11"/>
      <c r="ADY357" s="11"/>
      <c r="ADZ357" s="11"/>
      <c r="AEA357" s="11"/>
      <c r="AEB357" s="11"/>
      <c r="AEC357" s="11"/>
      <c r="AED357" s="11"/>
      <c r="AEE357" s="11"/>
      <c r="AEF357" s="11"/>
      <c r="AEG357" s="11"/>
      <c r="AEH357" s="11"/>
      <c r="AEI357" s="11"/>
      <c r="AEJ357" s="11"/>
      <c r="AEK357" s="11"/>
      <c r="AEL357" s="11"/>
      <c r="AEM357" s="11"/>
      <c r="AEN357" s="11"/>
      <c r="AEO357" s="11"/>
      <c r="AEP357" s="11"/>
      <c r="AEQ357" s="11"/>
      <c r="AER357" s="11"/>
      <c r="AES357" s="11"/>
      <c r="AET357" s="11"/>
      <c r="AEU357" s="11"/>
      <c r="AEV357" s="11"/>
      <c r="AEW357" s="11"/>
      <c r="AEX357" s="11"/>
      <c r="AEY357" s="11"/>
      <c r="AEZ357" s="11"/>
      <c r="AFA357" s="11"/>
      <c r="AFB357" s="11"/>
      <c r="AFC357" s="11"/>
      <c r="AFD357" s="11"/>
      <c r="AFE357" s="11"/>
      <c r="AFF357" s="11"/>
      <c r="AFG357" s="11"/>
      <c r="AFH357" s="11"/>
      <c r="AFI357" s="11"/>
      <c r="AFJ357" s="11"/>
      <c r="AFK357" s="11"/>
      <c r="AFL357" s="11"/>
      <c r="AFM357" s="11"/>
      <c r="AFN357" s="11"/>
      <c r="AFO357" s="11"/>
      <c r="AFP357" s="11"/>
      <c r="AFQ357" s="11"/>
      <c r="AFR357" s="11"/>
      <c r="AFS357" s="11"/>
      <c r="AFT357" s="11"/>
      <c r="AFU357" s="11"/>
      <c r="AFV357" s="11"/>
      <c r="AFW357" s="11"/>
      <c r="AFX357" s="11"/>
      <c r="AFY357" s="11"/>
      <c r="AFZ357" s="11"/>
      <c r="AGA357" s="11"/>
      <c r="AGB357" s="11"/>
      <c r="AGC357" s="11"/>
      <c r="AGD357" s="11"/>
      <c r="AGE357" s="11"/>
      <c r="AGF357" s="11"/>
      <c r="AGG357" s="11"/>
      <c r="AGH357" s="11"/>
      <c r="AGI357" s="11"/>
      <c r="AGJ357" s="11"/>
      <c r="AGK357" s="11"/>
      <c r="AGL357" s="11"/>
      <c r="AGM357" s="11"/>
      <c r="AGN357" s="11"/>
      <c r="AGO357" s="11"/>
      <c r="AGP357" s="11"/>
      <c r="AGQ357" s="11"/>
      <c r="AGR357" s="11"/>
      <c r="AGS357" s="11"/>
      <c r="AGT357" s="11"/>
      <c r="AGU357" s="11"/>
      <c r="AGV357" s="11"/>
      <c r="AGW357" s="11"/>
      <c r="AGX357" s="11"/>
      <c r="AGY357" s="11"/>
      <c r="AGZ357" s="11"/>
      <c r="AHA357" s="11"/>
      <c r="AHB357" s="11"/>
      <c r="AHC357" s="11"/>
      <c r="AHD357" s="11"/>
      <c r="AHE357" s="11"/>
      <c r="AHF357" s="11"/>
      <c r="AHG357" s="11"/>
      <c r="AHH357" s="11"/>
      <c r="AHI357" s="11"/>
      <c r="AHJ357" s="11"/>
      <c r="AHK357" s="11"/>
      <c r="AHL357" s="11"/>
      <c r="AHM357" s="11"/>
      <c r="AHN357" s="11"/>
      <c r="AHO357" s="11"/>
      <c r="AHP357" s="11"/>
      <c r="AHQ357" s="11"/>
      <c r="AHR357" s="11"/>
      <c r="AHS357" s="11"/>
      <c r="AHT357" s="11"/>
      <c r="AHU357" s="11"/>
      <c r="AHV357" s="11"/>
      <c r="AHW357" s="11"/>
      <c r="AHX357" s="11"/>
      <c r="AHY357" s="11"/>
      <c r="AHZ357" s="11"/>
      <c r="AIA357" s="11"/>
      <c r="AIB357" s="11"/>
      <c r="AIC357" s="11"/>
      <c r="AID357" s="11"/>
      <c r="AIE357" s="11"/>
      <c r="AIF357" s="11"/>
      <c r="AIG357" s="11"/>
      <c r="AIH357" s="11"/>
      <c r="AII357" s="11"/>
      <c r="AIJ357" s="11"/>
      <c r="AIK357" s="11"/>
      <c r="AIL357" s="11"/>
      <c r="AIM357" s="11"/>
      <c r="AIN357" s="11"/>
      <c r="AIO357" s="11"/>
      <c r="AIP357" s="11"/>
      <c r="AIQ357" s="11"/>
      <c r="AIR357" s="11"/>
      <c r="AIS357" s="11"/>
      <c r="AIT357" s="11"/>
      <c r="AIU357" s="11"/>
      <c r="AIV357" s="11"/>
      <c r="AIW357" s="11"/>
      <c r="AIX357" s="11"/>
      <c r="AIY357" s="11"/>
      <c r="AIZ357" s="11"/>
      <c r="AJA357" s="11"/>
      <c r="AJB357" s="11"/>
      <c r="AJC357" s="11"/>
      <c r="AJD357" s="11"/>
      <c r="AJE357" s="11"/>
      <c r="AJF357" s="11"/>
      <c r="AJG357" s="11"/>
      <c r="AJH357" s="11"/>
      <c r="AJI357" s="11"/>
      <c r="AJJ357" s="11"/>
      <c r="AJK357" s="11"/>
      <c r="AJL357" s="11"/>
      <c r="AJM357" s="11"/>
      <c r="AJN357" s="11"/>
      <c r="AJO357" s="11"/>
      <c r="AJP357" s="11"/>
      <c r="AJQ357" s="11"/>
      <c r="AJR357" s="11"/>
      <c r="AJS357" s="11"/>
      <c r="AJT357" s="11"/>
      <c r="AJU357" s="11"/>
      <c r="AJV357" s="11"/>
      <c r="AJW357" s="11"/>
      <c r="AJX357" s="11"/>
      <c r="AJY357" s="11"/>
      <c r="AJZ357" s="11"/>
      <c r="AKA357" s="11"/>
      <c r="AKB357" s="11"/>
      <c r="AKC357" s="11"/>
      <c r="AKD357" s="11"/>
      <c r="AKE357" s="11"/>
      <c r="AKF357" s="11"/>
      <c r="AKG357" s="11"/>
      <c r="AKH357" s="11"/>
      <c r="AKI357" s="11"/>
      <c r="AKJ357" s="11"/>
      <c r="AKK357" s="11"/>
      <c r="AKL357" s="11"/>
      <c r="AKM357" s="11"/>
      <c r="AKN357" s="11"/>
      <c r="AKO357" s="11"/>
      <c r="AKP357" s="11"/>
      <c r="AKQ357" s="11"/>
      <c r="AKR357" s="11"/>
      <c r="AKS357" s="11"/>
      <c r="AKT357" s="11"/>
      <c r="AKU357" s="11"/>
      <c r="AKV357" s="11"/>
      <c r="AKW357" s="11"/>
      <c r="AKX357" s="11"/>
      <c r="AKY357" s="11"/>
      <c r="AKZ357" s="11"/>
      <c r="ALA357" s="11"/>
      <c r="ALB357" s="11"/>
      <c r="ALC357" s="11"/>
      <c r="ALD357" s="11"/>
      <c r="ALE357" s="11"/>
      <c r="ALF357" s="11"/>
      <c r="ALG357" s="11"/>
      <c r="ALH357" s="11"/>
      <c r="ALI357" s="11"/>
      <c r="ALJ357" s="11"/>
      <c r="ALK357" s="11"/>
      <c r="ALL357" s="11"/>
      <c r="ALM357" s="11"/>
      <c r="ALN357" s="11"/>
      <c r="ALO357" s="11"/>
      <c r="ALP357" s="11"/>
      <c r="ALQ357" s="11"/>
      <c r="ALR357" s="11"/>
      <c r="ALS357" s="11"/>
      <c r="ALT357" s="11"/>
      <c r="ALU357" s="11"/>
      <c r="ALV357" s="11"/>
      <c r="ALW357" s="11"/>
      <c r="ALX357" s="11"/>
      <c r="ALY357" s="11"/>
      <c r="ALZ357" s="11"/>
      <c r="AMA357" s="11"/>
      <c r="AMB357" s="11"/>
      <c r="AMC357" s="11"/>
      <c r="AMD357" s="11"/>
      <c r="AME357" s="11"/>
      <c r="AMF357" s="11"/>
      <c r="AMG357" s="11"/>
      <c r="AMH357" s="11"/>
      <c r="AMI357" s="11"/>
      <c r="AMJ357" s="11"/>
      <c r="AMK357" s="11"/>
      <c r="AML357" s="11"/>
    </row>
    <row r="358" spans="1:1026" x14ac:dyDescent="0.25">
      <c r="A358" s="131"/>
      <c r="B358" s="29" t="s">
        <v>289</v>
      </c>
      <c r="C358" s="18" t="s">
        <v>230</v>
      </c>
      <c r="D358" s="5">
        <v>144</v>
      </c>
      <c r="E358" s="9">
        <f t="shared" si="31"/>
        <v>14.4</v>
      </c>
      <c r="F358" s="9">
        <f t="shared" si="36"/>
        <v>158.4</v>
      </c>
      <c r="G358" s="40">
        <f t="shared" si="33"/>
        <v>31.680000000000003</v>
      </c>
      <c r="H358" s="3">
        <f t="shared" si="32"/>
        <v>190.08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  <c r="ABM358" s="11"/>
      <c r="ABN358" s="11"/>
      <c r="ABO358" s="11"/>
      <c r="ABP358" s="11"/>
      <c r="ABQ358" s="11"/>
      <c r="ABR358" s="11"/>
      <c r="ABS358" s="11"/>
      <c r="ABT358" s="11"/>
      <c r="ABU358" s="11"/>
      <c r="ABV358" s="11"/>
      <c r="ABW358" s="11"/>
      <c r="ABX358" s="11"/>
      <c r="ABY358" s="11"/>
      <c r="ABZ358" s="11"/>
      <c r="ACA358" s="11"/>
      <c r="ACB358" s="11"/>
      <c r="ACC358" s="11"/>
      <c r="ACD358" s="11"/>
      <c r="ACE358" s="11"/>
      <c r="ACF358" s="11"/>
      <c r="ACG358" s="11"/>
      <c r="ACH358" s="11"/>
      <c r="ACI358" s="11"/>
      <c r="ACJ358" s="11"/>
      <c r="ACK358" s="11"/>
      <c r="ACL358" s="11"/>
      <c r="ACM358" s="11"/>
      <c r="ACN358" s="11"/>
      <c r="ACO358" s="11"/>
      <c r="ACP358" s="11"/>
      <c r="ACQ358" s="11"/>
      <c r="ACR358" s="11"/>
      <c r="ACS358" s="11"/>
      <c r="ACT358" s="11"/>
      <c r="ACU358" s="11"/>
      <c r="ACV358" s="11"/>
      <c r="ACW358" s="11"/>
      <c r="ACX358" s="11"/>
      <c r="ACY358" s="11"/>
      <c r="ACZ358" s="11"/>
      <c r="ADA358" s="11"/>
      <c r="ADB358" s="11"/>
      <c r="ADC358" s="11"/>
      <c r="ADD358" s="11"/>
      <c r="ADE358" s="11"/>
      <c r="ADF358" s="11"/>
      <c r="ADG358" s="11"/>
      <c r="ADH358" s="11"/>
      <c r="ADI358" s="11"/>
      <c r="ADJ358" s="11"/>
      <c r="ADK358" s="11"/>
      <c r="ADL358" s="11"/>
      <c r="ADM358" s="11"/>
      <c r="ADN358" s="11"/>
      <c r="ADO358" s="11"/>
      <c r="ADP358" s="11"/>
      <c r="ADQ358" s="11"/>
      <c r="ADR358" s="11"/>
      <c r="ADS358" s="11"/>
      <c r="ADT358" s="11"/>
      <c r="ADU358" s="11"/>
      <c r="ADV358" s="11"/>
      <c r="ADW358" s="11"/>
      <c r="ADX358" s="11"/>
      <c r="ADY358" s="11"/>
      <c r="ADZ358" s="11"/>
      <c r="AEA358" s="11"/>
      <c r="AEB358" s="11"/>
      <c r="AEC358" s="11"/>
      <c r="AED358" s="11"/>
      <c r="AEE358" s="11"/>
      <c r="AEF358" s="11"/>
      <c r="AEG358" s="11"/>
      <c r="AEH358" s="11"/>
      <c r="AEI358" s="11"/>
      <c r="AEJ358" s="11"/>
      <c r="AEK358" s="11"/>
      <c r="AEL358" s="11"/>
      <c r="AEM358" s="11"/>
      <c r="AEN358" s="11"/>
      <c r="AEO358" s="11"/>
      <c r="AEP358" s="11"/>
      <c r="AEQ358" s="11"/>
      <c r="AER358" s="11"/>
      <c r="AES358" s="11"/>
      <c r="AET358" s="11"/>
      <c r="AEU358" s="11"/>
      <c r="AEV358" s="11"/>
      <c r="AEW358" s="11"/>
      <c r="AEX358" s="11"/>
      <c r="AEY358" s="11"/>
      <c r="AEZ358" s="11"/>
      <c r="AFA358" s="11"/>
      <c r="AFB358" s="11"/>
      <c r="AFC358" s="11"/>
      <c r="AFD358" s="11"/>
      <c r="AFE358" s="11"/>
      <c r="AFF358" s="11"/>
      <c r="AFG358" s="11"/>
      <c r="AFH358" s="11"/>
      <c r="AFI358" s="11"/>
      <c r="AFJ358" s="11"/>
      <c r="AFK358" s="11"/>
      <c r="AFL358" s="11"/>
      <c r="AFM358" s="11"/>
      <c r="AFN358" s="11"/>
      <c r="AFO358" s="11"/>
      <c r="AFP358" s="11"/>
      <c r="AFQ358" s="11"/>
      <c r="AFR358" s="11"/>
      <c r="AFS358" s="11"/>
      <c r="AFT358" s="11"/>
      <c r="AFU358" s="11"/>
      <c r="AFV358" s="11"/>
      <c r="AFW358" s="11"/>
      <c r="AFX358" s="11"/>
      <c r="AFY358" s="11"/>
      <c r="AFZ358" s="11"/>
      <c r="AGA358" s="11"/>
      <c r="AGB358" s="11"/>
      <c r="AGC358" s="11"/>
      <c r="AGD358" s="11"/>
      <c r="AGE358" s="11"/>
      <c r="AGF358" s="11"/>
      <c r="AGG358" s="11"/>
      <c r="AGH358" s="11"/>
      <c r="AGI358" s="11"/>
      <c r="AGJ358" s="11"/>
      <c r="AGK358" s="11"/>
      <c r="AGL358" s="11"/>
      <c r="AGM358" s="11"/>
      <c r="AGN358" s="11"/>
      <c r="AGO358" s="11"/>
      <c r="AGP358" s="11"/>
      <c r="AGQ358" s="11"/>
      <c r="AGR358" s="11"/>
      <c r="AGS358" s="11"/>
      <c r="AGT358" s="11"/>
      <c r="AGU358" s="11"/>
      <c r="AGV358" s="11"/>
      <c r="AGW358" s="11"/>
      <c r="AGX358" s="11"/>
      <c r="AGY358" s="11"/>
      <c r="AGZ358" s="11"/>
      <c r="AHA358" s="11"/>
      <c r="AHB358" s="11"/>
      <c r="AHC358" s="11"/>
      <c r="AHD358" s="11"/>
      <c r="AHE358" s="11"/>
      <c r="AHF358" s="11"/>
      <c r="AHG358" s="11"/>
      <c r="AHH358" s="11"/>
      <c r="AHI358" s="11"/>
      <c r="AHJ358" s="11"/>
      <c r="AHK358" s="11"/>
      <c r="AHL358" s="11"/>
      <c r="AHM358" s="11"/>
      <c r="AHN358" s="11"/>
      <c r="AHO358" s="11"/>
      <c r="AHP358" s="11"/>
      <c r="AHQ358" s="11"/>
      <c r="AHR358" s="11"/>
      <c r="AHS358" s="11"/>
      <c r="AHT358" s="11"/>
      <c r="AHU358" s="11"/>
      <c r="AHV358" s="11"/>
      <c r="AHW358" s="11"/>
      <c r="AHX358" s="11"/>
      <c r="AHY358" s="11"/>
      <c r="AHZ358" s="11"/>
      <c r="AIA358" s="11"/>
      <c r="AIB358" s="11"/>
      <c r="AIC358" s="11"/>
      <c r="AID358" s="11"/>
      <c r="AIE358" s="11"/>
      <c r="AIF358" s="11"/>
      <c r="AIG358" s="11"/>
      <c r="AIH358" s="11"/>
      <c r="AII358" s="11"/>
      <c r="AIJ358" s="11"/>
      <c r="AIK358" s="11"/>
      <c r="AIL358" s="11"/>
      <c r="AIM358" s="11"/>
      <c r="AIN358" s="11"/>
      <c r="AIO358" s="11"/>
      <c r="AIP358" s="11"/>
      <c r="AIQ358" s="11"/>
      <c r="AIR358" s="11"/>
      <c r="AIS358" s="11"/>
      <c r="AIT358" s="11"/>
      <c r="AIU358" s="11"/>
      <c r="AIV358" s="11"/>
      <c r="AIW358" s="11"/>
      <c r="AIX358" s="11"/>
      <c r="AIY358" s="11"/>
      <c r="AIZ358" s="11"/>
      <c r="AJA358" s="11"/>
      <c r="AJB358" s="11"/>
      <c r="AJC358" s="11"/>
      <c r="AJD358" s="11"/>
      <c r="AJE358" s="11"/>
      <c r="AJF358" s="11"/>
      <c r="AJG358" s="11"/>
      <c r="AJH358" s="11"/>
      <c r="AJI358" s="11"/>
      <c r="AJJ358" s="11"/>
      <c r="AJK358" s="11"/>
      <c r="AJL358" s="11"/>
      <c r="AJM358" s="11"/>
      <c r="AJN358" s="11"/>
      <c r="AJO358" s="11"/>
      <c r="AJP358" s="11"/>
      <c r="AJQ358" s="11"/>
      <c r="AJR358" s="11"/>
      <c r="AJS358" s="11"/>
      <c r="AJT358" s="11"/>
      <c r="AJU358" s="11"/>
      <c r="AJV358" s="11"/>
      <c r="AJW358" s="11"/>
      <c r="AJX358" s="11"/>
      <c r="AJY358" s="11"/>
      <c r="AJZ358" s="11"/>
      <c r="AKA358" s="11"/>
      <c r="AKB358" s="11"/>
      <c r="AKC358" s="11"/>
      <c r="AKD358" s="11"/>
      <c r="AKE358" s="11"/>
      <c r="AKF358" s="11"/>
      <c r="AKG358" s="11"/>
      <c r="AKH358" s="11"/>
      <c r="AKI358" s="11"/>
      <c r="AKJ358" s="11"/>
      <c r="AKK358" s="11"/>
      <c r="AKL358" s="11"/>
      <c r="AKM358" s="11"/>
      <c r="AKN358" s="11"/>
      <c r="AKO358" s="11"/>
      <c r="AKP358" s="11"/>
      <c r="AKQ358" s="11"/>
      <c r="AKR358" s="11"/>
      <c r="AKS358" s="11"/>
      <c r="AKT358" s="11"/>
      <c r="AKU358" s="11"/>
      <c r="AKV358" s="11"/>
      <c r="AKW358" s="11"/>
      <c r="AKX358" s="11"/>
      <c r="AKY358" s="11"/>
      <c r="AKZ358" s="11"/>
      <c r="ALA358" s="11"/>
      <c r="ALB358" s="11"/>
      <c r="ALC358" s="11"/>
      <c r="ALD358" s="11"/>
      <c r="ALE358" s="11"/>
      <c r="ALF358" s="11"/>
      <c r="ALG358" s="11"/>
      <c r="ALH358" s="11"/>
      <c r="ALI358" s="11"/>
      <c r="ALJ358" s="11"/>
      <c r="ALK358" s="11"/>
      <c r="ALL358" s="11"/>
      <c r="ALM358" s="11"/>
      <c r="ALN358" s="11"/>
      <c r="ALO358" s="11"/>
      <c r="ALP358" s="11"/>
      <c r="ALQ358" s="11"/>
      <c r="ALR358" s="11"/>
      <c r="ALS358" s="11"/>
      <c r="ALT358" s="11"/>
      <c r="ALU358" s="11"/>
      <c r="ALV358" s="11"/>
      <c r="ALW358" s="11"/>
      <c r="ALX358" s="11"/>
      <c r="ALY358" s="11"/>
      <c r="ALZ358" s="11"/>
      <c r="AMA358" s="11"/>
      <c r="AMB358" s="11"/>
      <c r="AMC358" s="11"/>
      <c r="AMD358" s="11"/>
      <c r="AME358" s="11"/>
      <c r="AMF358" s="11"/>
      <c r="AMG358" s="11"/>
      <c r="AMH358" s="11"/>
      <c r="AMI358" s="11"/>
      <c r="AMJ358" s="11"/>
      <c r="AMK358" s="11"/>
      <c r="AML358" s="11"/>
    </row>
    <row r="359" spans="1:1026" x14ac:dyDescent="0.25">
      <c r="A359" s="132"/>
      <c r="B359" s="29" t="s">
        <v>290</v>
      </c>
      <c r="C359" s="18" t="s">
        <v>230</v>
      </c>
      <c r="D359" s="5">
        <v>180</v>
      </c>
      <c r="E359" s="9">
        <f t="shared" si="31"/>
        <v>18</v>
      </c>
      <c r="F359" s="9">
        <f t="shared" si="36"/>
        <v>198</v>
      </c>
      <c r="G359" s="40">
        <f t="shared" si="33"/>
        <v>39.6</v>
      </c>
      <c r="H359" s="3">
        <f t="shared" si="32"/>
        <v>237.6</v>
      </c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  <c r="ABM359" s="11"/>
      <c r="ABN359" s="11"/>
      <c r="ABO359" s="11"/>
      <c r="ABP359" s="11"/>
      <c r="ABQ359" s="11"/>
      <c r="ABR359" s="11"/>
      <c r="ABS359" s="11"/>
      <c r="ABT359" s="11"/>
      <c r="ABU359" s="11"/>
      <c r="ABV359" s="11"/>
      <c r="ABW359" s="11"/>
      <c r="ABX359" s="11"/>
      <c r="ABY359" s="11"/>
      <c r="ABZ359" s="11"/>
      <c r="ACA359" s="11"/>
      <c r="ACB359" s="11"/>
      <c r="ACC359" s="11"/>
      <c r="ACD359" s="11"/>
      <c r="ACE359" s="11"/>
      <c r="ACF359" s="11"/>
      <c r="ACG359" s="11"/>
      <c r="ACH359" s="11"/>
      <c r="ACI359" s="11"/>
      <c r="ACJ359" s="11"/>
      <c r="ACK359" s="11"/>
      <c r="ACL359" s="11"/>
      <c r="ACM359" s="11"/>
      <c r="ACN359" s="11"/>
      <c r="ACO359" s="11"/>
      <c r="ACP359" s="11"/>
      <c r="ACQ359" s="11"/>
      <c r="ACR359" s="11"/>
      <c r="ACS359" s="11"/>
      <c r="ACT359" s="11"/>
      <c r="ACU359" s="11"/>
      <c r="ACV359" s="11"/>
      <c r="ACW359" s="11"/>
      <c r="ACX359" s="11"/>
      <c r="ACY359" s="11"/>
      <c r="ACZ359" s="11"/>
      <c r="ADA359" s="11"/>
      <c r="ADB359" s="11"/>
      <c r="ADC359" s="11"/>
      <c r="ADD359" s="11"/>
      <c r="ADE359" s="11"/>
      <c r="ADF359" s="11"/>
      <c r="ADG359" s="11"/>
      <c r="ADH359" s="11"/>
      <c r="ADI359" s="11"/>
      <c r="ADJ359" s="11"/>
      <c r="ADK359" s="11"/>
      <c r="ADL359" s="11"/>
      <c r="ADM359" s="11"/>
      <c r="ADN359" s="11"/>
      <c r="ADO359" s="11"/>
      <c r="ADP359" s="11"/>
      <c r="ADQ359" s="11"/>
      <c r="ADR359" s="11"/>
      <c r="ADS359" s="11"/>
      <c r="ADT359" s="11"/>
      <c r="ADU359" s="11"/>
      <c r="ADV359" s="11"/>
      <c r="ADW359" s="11"/>
      <c r="ADX359" s="11"/>
      <c r="ADY359" s="11"/>
      <c r="ADZ359" s="11"/>
      <c r="AEA359" s="11"/>
      <c r="AEB359" s="11"/>
      <c r="AEC359" s="11"/>
      <c r="AED359" s="11"/>
      <c r="AEE359" s="11"/>
      <c r="AEF359" s="11"/>
      <c r="AEG359" s="11"/>
      <c r="AEH359" s="11"/>
      <c r="AEI359" s="11"/>
      <c r="AEJ359" s="11"/>
      <c r="AEK359" s="11"/>
      <c r="AEL359" s="11"/>
      <c r="AEM359" s="11"/>
      <c r="AEN359" s="11"/>
      <c r="AEO359" s="11"/>
      <c r="AEP359" s="11"/>
      <c r="AEQ359" s="11"/>
      <c r="AER359" s="11"/>
      <c r="AES359" s="11"/>
      <c r="AET359" s="11"/>
      <c r="AEU359" s="11"/>
      <c r="AEV359" s="11"/>
      <c r="AEW359" s="11"/>
      <c r="AEX359" s="11"/>
      <c r="AEY359" s="11"/>
      <c r="AEZ359" s="11"/>
      <c r="AFA359" s="11"/>
      <c r="AFB359" s="11"/>
      <c r="AFC359" s="11"/>
      <c r="AFD359" s="11"/>
      <c r="AFE359" s="11"/>
      <c r="AFF359" s="11"/>
      <c r="AFG359" s="11"/>
      <c r="AFH359" s="11"/>
      <c r="AFI359" s="11"/>
      <c r="AFJ359" s="11"/>
      <c r="AFK359" s="11"/>
      <c r="AFL359" s="11"/>
      <c r="AFM359" s="11"/>
      <c r="AFN359" s="11"/>
      <c r="AFO359" s="11"/>
      <c r="AFP359" s="11"/>
      <c r="AFQ359" s="11"/>
      <c r="AFR359" s="11"/>
      <c r="AFS359" s="11"/>
      <c r="AFT359" s="11"/>
      <c r="AFU359" s="11"/>
      <c r="AFV359" s="11"/>
      <c r="AFW359" s="11"/>
      <c r="AFX359" s="11"/>
      <c r="AFY359" s="11"/>
      <c r="AFZ359" s="11"/>
      <c r="AGA359" s="11"/>
      <c r="AGB359" s="11"/>
      <c r="AGC359" s="11"/>
      <c r="AGD359" s="11"/>
      <c r="AGE359" s="11"/>
      <c r="AGF359" s="11"/>
      <c r="AGG359" s="11"/>
      <c r="AGH359" s="11"/>
      <c r="AGI359" s="11"/>
      <c r="AGJ359" s="11"/>
      <c r="AGK359" s="11"/>
      <c r="AGL359" s="11"/>
      <c r="AGM359" s="11"/>
      <c r="AGN359" s="11"/>
      <c r="AGO359" s="11"/>
      <c r="AGP359" s="11"/>
      <c r="AGQ359" s="11"/>
      <c r="AGR359" s="11"/>
      <c r="AGS359" s="11"/>
      <c r="AGT359" s="11"/>
      <c r="AGU359" s="11"/>
      <c r="AGV359" s="11"/>
      <c r="AGW359" s="11"/>
      <c r="AGX359" s="11"/>
      <c r="AGY359" s="11"/>
      <c r="AGZ359" s="11"/>
      <c r="AHA359" s="11"/>
      <c r="AHB359" s="11"/>
      <c r="AHC359" s="11"/>
      <c r="AHD359" s="11"/>
      <c r="AHE359" s="11"/>
      <c r="AHF359" s="11"/>
      <c r="AHG359" s="11"/>
      <c r="AHH359" s="11"/>
      <c r="AHI359" s="11"/>
      <c r="AHJ359" s="11"/>
      <c r="AHK359" s="11"/>
      <c r="AHL359" s="11"/>
      <c r="AHM359" s="11"/>
      <c r="AHN359" s="11"/>
      <c r="AHO359" s="11"/>
      <c r="AHP359" s="11"/>
      <c r="AHQ359" s="11"/>
      <c r="AHR359" s="11"/>
      <c r="AHS359" s="11"/>
      <c r="AHT359" s="11"/>
      <c r="AHU359" s="11"/>
      <c r="AHV359" s="11"/>
      <c r="AHW359" s="11"/>
      <c r="AHX359" s="11"/>
      <c r="AHY359" s="11"/>
      <c r="AHZ359" s="11"/>
      <c r="AIA359" s="11"/>
      <c r="AIB359" s="11"/>
      <c r="AIC359" s="11"/>
      <c r="AID359" s="11"/>
      <c r="AIE359" s="11"/>
      <c r="AIF359" s="11"/>
      <c r="AIG359" s="11"/>
      <c r="AIH359" s="11"/>
      <c r="AII359" s="11"/>
      <c r="AIJ359" s="11"/>
      <c r="AIK359" s="11"/>
      <c r="AIL359" s="11"/>
      <c r="AIM359" s="11"/>
      <c r="AIN359" s="11"/>
      <c r="AIO359" s="11"/>
      <c r="AIP359" s="11"/>
      <c r="AIQ359" s="11"/>
      <c r="AIR359" s="11"/>
      <c r="AIS359" s="11"/>
      <c r="AIT359" s="11"/>
      <c r="AIU359" s="11"/>
      <c r="AIV359" s="11"/>
      <c r="AIW359" s="11"/>
      <c r="AIX359" s="11"/>
      <c r="AIY359" s="11"/>
      <c r="AIZ359" s="11"/>
      <c r="AJA359" s="11"/>
      <c r="AJB359" s="11"/>
      <c r="AJC359" s="11"/>
      <c r="AJD359" s="11"/>
      <c r="AJE359" s="11"/>
      <c r="AJF359" s="11"/>
      <c r="AJG359" s="11"/>
      <c r="AJH359" s="11"/>
      <c r="AJI359" s="11"/>
      <c r="AJJ359" s="11"/>
      <c r="AJK359" s="11"/>
      <c r="AJL359" s="11"/>
      <c r="AJM359" s="11"/>
      <c r="AJN359" s="11"/>
      <c r="AJO359" s="11"/>
      <c r="AJP359" s="11"/>
      <c r="AJQ359" s="11"/>
      <c r="AJR359" s="11"/>
      <c r="AJS359" s="11"/>
      <c r="AJT359" s="11"/>
      <c r="AJU359" s="11"/>
      <c r="AJV359" s="11"/>
      <c r="AJW359" s="11"/>
      <c r="AJX359" s="11"/>
      <c r="AJY359" s="11"/>
      <c r="AJZ359" s="11"/>
      <c r="AKA359" s="11"/>
      <c r="AKB359" s="11"/>
      <c r="AKC359" s="11"/>
      <c r="AKD359" s="11"/>
      <c r="AKE359" s="11"/>
      <c r="AKF359" s="11"/>
      <c r="AKG359" s="11"/>
      <c r="AKH359" s="11"/>
      <c r="AKI359" s="11"/>
      <c r="AKJ359" s="11"/>
      <c r="AKK359" s="11"/>
      <c r="AKL359" s="11"/>
      <c r="AKM359" s="11"/>
      <c r="AKN359" s="11"/>
      <c r="AKO359" s="11"/>
      <c r="AKP359" s="11"/>
      <c r="AKQ359" s="11"/>
      <c r="AKR359" s="11"/>
      <c r="AKS359" s="11"/>
      <c r="AKT359" s="11"/>
      <c r="AKU359" s="11"/>
      <c r="AKV359" s="11"/>
      <c r="AKW359" s="11"/>
      <c r="AKX359" s="11"/>
      <c r="AKY359" s="11"/>
      <c r="AKZ359" s="11"/>
      <c r="ALA359" s="11"/>
      <c r="ALB359" s="11"/>
      <c r="ALC359" s="11"/>
      <c r="ALD359" s="11"/>
      <c r="ALE359" s="11"/>
      <c r="ALF359" s="11"/>
      <c r="ALG359" s="11"/>
      <c r="ALH359" s="11"/>
      <c r="ALI359" s="11"/>
      <c r="ALJ359" s="11"/>
      <c r="ALK359" s="11"/>
      <c r="ALL359" s="11"/>
      <c r="ALM359" s="11"/>
      <c r="ALN359" s="11"/>
      <c r="ALO359" s="11"/>
      <c r="ALP359" s="11"/>
      <c r="ALQ359" s="11"/>
      <c r="ALR359" s="11"/>
      <c r="ALS359" s="11"/>
      <c r="ALT359" s="11"/>
      <c r="ALU359" s="11"/>
      <c r="ALV359" s="11"/>
      <c r="ALW359" s="11"/>
      <c r="ALX359" s="11"/>
      <c r="ALY359" s="11"/>
      <c r="ALZ359" s="11"/>
      <c r="AMA359" s="11"/>
      <c r="AMB359" s="11"/>
      <c r="AMC359" s="11"/>
      <c r="AMD359" s="11"/>
      <c r="AME359" s="11"/>
      <c r="AMF359" s="11"/>
      <c r="AMG359" s="11"/>
      <c r="AMH359" s="11"/>
      <c r="AMI359" s="11"/>
      <c r="AMJ359" s="11"/>
      <c r="AMK359" s="11"/>
      <c r="AML359" s="11"/>
    </row>
    <row r="360" spans="1:1026" ht="60" x14ac:dyDescent="0.25">
      <c r="A360" s="35" t="s">
        <v>413</v>
      </c>
      <c r="B360" s="29" t="s">
        <v>291</v>
      </c>
      <c r="C360" s="18" t="s">
        <v>230</v>
      </c>
      <c r="D360" s="10">
        <v>20</v>
      </c>
      <c r="E360" s="9">
        <f t="shared" si="31"/>
        <v>2</v>
      </c>
      <c r="F360" s="9">
        <f t="shared" si="36"/>
        <v>22</v>
      </c>
      <c r="G360" s="40">
        <f t="shared" si="33"/>
        <v>4.4000000000000004</v>
      </c>
      <c r="H360" s="3">
        <f t="shared" si="32"/>
        <v>26.4</v>
      </c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  <c r="ABM360" s="11"/>
      <c r="ABN360" s="11"/>
      <c r="ABO360" s="11"/>
      <c r="ABP360" s="11"/>
      <c r="ABQ360" s="11"/>
      <c r="ABR360" s="11"/>
      <c r="ABS360" s="11"/>
      <c r="ABT360" s="11"/>
      <c r="ABU360" s="11"/>
      <c r="ABV360" s="11"/>
      <c r="ABW360" s="11"/>
      <c r="ABX360" s="11"/>
      <c r="ABY360" s="11"/>
      <c r="ABZ360" s="11"/>
      <c r="ACA360" s="11"/>
      <c r="ACB360" s="11"/>
      <c r="ACC360" s="11"/>
      <c r="ACD360" s="11"/>
      <c r="ACE360" s="11"/>
      <c r="ACF360" s="11"/>
      <c r="ACG360" s="11"/>
      <c r="ACH360" s="11"/>
      <c r="ACI360" s="11"/>
      <c r="ACJ360" s="11"/>
      <c r="ACK360" s="11"/>
      <c r="ACL360" s="11"/>
      <c r="ACM360" s="11"/>
      <c r="ACN360" s="11"/>
      <c r="ACO360" s="11"/>
      <c r="ACP360" s="11"/>
      <c r="ACQ360" s="11"/>
      <c r="ACR360" s="11"/>
      <c r="ACS360" s="11"/>
      <c r="ACT360" s="11"/>
      <c r="ACU360" s="11"/>
      <c r="ACV360" s="11"/>
      <c r="ACW360" s="11"/>
      <c r="ACX360" s="11"/>
      <c r="ACY360" s="11"/>
      <c r="ACZ360" s="11"/>
      <c r="ADA360" s="11"/>
      <c r="ADB360" s="11"/>
      <c r="ADC360" s="11"/>
      <c r="ADD360" s="11"/>
      <c r="ADE360" s="11"/>
      <c r="ADF360" s="11"/>
      <c r="ADG360" s="11"/>
      <c r="ADH360" s="11"/>
      <c r="ADI360" s="11"/>
      <c r="ADJ360" s="11"/>
      <c r="ADK360" s="11"/>
      <c r="ADL360" s="11"/>
      <c r="ADM360" s="11"/>
      <c r="ADN360" s="11"/>
      <c r="ADO360" s="11"/>
      <c r="ADP360" s="11"/>
      <c r="ADQ360" s="11"/>
      <c r="ADR360" s="11"/>
      <c r="ADS360" s="11"/>
      <c r="ADT360" s="11"/>
      <c r="ADU360" s="11"/>
      <c r="ADV360" s="11"/>
      <c r="ADW360" s="11"/>
      <c r="ADX360" s="11"/>
      <c r="ADY360" s="11"/>
      <c r="ADZ360" s="11"/>
      <c r="AEA360" s="11"/>
      <c r="AEB360" s="11"/>
      <c r="AEC360" s="11"/>
      <c r="AED360" s="11"/>
      <c r="AEE360" s="11"/>
      <c r="AEF360" s="11"/>
      <c r="AEG360" s="11"/>
      <c r="AEH360" s="11"/>
      <c r="AEI360" s="11"/>
      <c r="AEJ360" s="11"/>
      <c r="AEK360" s="11"/>
      <c r="AEL360" s="11"/>
      <c r="AEM360" s="11"/>
      <c r="AEN360" s="11"/>
      <c r="AEO360" s="11"/>
      <c r="AEP360" s="11"/>
      <c r="AEQ360" s="11"/>
      <c r="AER360" s="11"/>
      <c r="AES360" s="11"/>
      <c r="AET360" s="11"/>
      <c r="AEU360" s="11"/>
      <c r="AEV360" s="11"/>
      <c r="AEW360" s="11"/>
      <c r="AEX360" s="11"/>
      <c r="AEY360" s="11"/>
      <c r="AEZ360" s="11"/>
      <c r="AFA360" s="11"/>
      <c r="AFB360" s="11"/>
      <c r="AFC360" s="11"/>
      <c r="AFD360" s="11"/>
      <c r="AFE360" s="11"/>
      <c r="AFF360" s="11"/>
      <c r="AFG360" s="11"/>
      <c r="AFH360" s="11"/>
      <c r="AFI360" s="11"/>
      <c r="AFJ360" s="11"/>
      <c r="AFK360" s="11"/>
      <c r="AFL360" s="11"/>
      <c r="AFM360" s="11"/>
      <c r="AFN360" s="11"/>
      <c r="AFO360" s="11"/>
      <c r="AFP360" s="11"/>
      <c r="AFQ360" s="11"/>
      <c r="AFR360" s="11"/>
      <c r="AFS360" s="11"/>
      <c r="AFT360" s="11"/>
      <c r="AFU360" s="11"/>
      <c r="AFV360" s="11"/>
      <c r="AFW360" s="11"/>
      <c r="AFX360" s="11"/>
      <c r="AFY360" s="11"/>
      <c r="AFZ360" s="11"/>
      <c r="AGA360" s="11"/>
      <c r="AGB360" s="11"/>
      <c r="AGC360" s="11"/>
      <c r="AGD360" s="11"/>
      <c r="AGE360" s="11"/>
      <c r="AGF360" s="11"/>
      <c r="AGG360" s="11"/>
      <c r="AGH360" s="11"/>
      <c r="AGI360" s="11"/>
      <c r="AGJ360" s="11"/>
      <c r="AGK360" s="11"/>
      <c r="AGL360" s="11"/>
      <c r="AGM360" s="11"/>
      <c r="AGN360" s="11"/>
      <c r="AGO360" s="11"/>
      <c r="AGP360" s="11"/>
      <c r="AGQ360" s="11"/>
      <c r="AGR360" s="11"/>
      <c r="AGS360" s="11"/>
      <c r="AGT360" s="11"/>
      <c r="AGU360" s="11"/>
      <c r="AGV360" s="11"/>
      <c r="AGW360" s="11"/>
      <c r="AGX360" s="11"/>
      <c r="AGY360" s="11"/>
      <c r="AGZ360" s="11"/>
      <c r="AHA360" s="11"/>
      <c r="AHB360" s="11"/>
      <c r="AHC360" s="11"/>
      <c r="AHD360" s="11"/>
      <c r="AHE360" s="11"/>
      <c r="AHF360" s="11"/>
      <c r="AHG360" s="11"/>
      <c r="AHH360" s="11"/>
      <c r="AHI360" s="11"/>
      <c r="AHJ360" s="11"/>
      <c r="AHK360" s="11"/>
      <c r="AHL360" s="11"/>
      <c r="AHM360" s="11"/>
      <c r="AHN360" s="11"/>
      <c r="AHO360" s="11"/>
      <c r="AHP360" s="11"/>
      <c r="AHQ360" s="11"/>
      <c r="AHR360" s="11"/>
      <c r="AHS360" s="11"/>
      <c r="AHT360" s="11"/>
      <c r="AHU360" s="11"/>
      <c r="AHV360" s="11"/>
      <c r="AHW360" s="11"/>
      <c r="AHX360" s="11"/>
      <c r="AHY360" s="11"/>
      <c r="AHZ360" s="11"/>
      <c r="AIA360" s="11"/>
      <c r="AIB360" s="11"/>
      <c r="AIC360" s="11"/>
      <c r="AID360" s="11"/>
      <c r="AIE360" s="11"/>
      <c r="AIF360" s="11"/>
      <c r="AIG360" s="11"/>
      <c r="AIH360" s="11"/>
      <c r="AII360" s="11"/>
      <c r="AIJ360" s="11"/>
      <c r="AIK360" s="11"/>
      <c r="AIL360" s="11"/>
      <c r="AIM360" s="11"/>
      <c r="AIN360" s="11"/>
      <c r="AIO360" s="11"/>
      <c r="AIP360" s="11"/>
      <c r="AIQ360" s="11"/>
      <c r="AIR360" s="11"/>
      <c r="AIS360" s="11"/>
      <c r="AIT360" s="11"/>
      <c r="AIU360" s="11"/>
      <c r="AIV360" s="11"/>
      <c r="AIW360" s="11"/>
      <c r="AIX360" s="11"/>
      <c r="AIY360" s="11"/>
      <c r="AIZ360" s="11"/>
      <c r="AJA360" s="11"/>
      <c r="AJB360" s="11"/>
      <c r="AJC360" s="11"/>
      <c r="AJD360" s="11"/>
      <c r="AJE360" s="11"/>
      <c r="AJF360" s="11"/>
      <c r="AJG360" s="11"/>
      <c r="AJH360" s="11"/>
      <c r="AJI360" s="11"/>
      <c r="AJJ360" s="11"/>
      <c r="AJK360" s="11"/>
      <c r="AJL360" s="11"/>
      <c r="AJM360" s="11"/>
      <c r="AJN360" s="11"/>
      <c r="AJO360" s="11"/>
      <c r="AJP360" s="11"/>
      <c r="AJQ360" s="11"/>
      <c r="AJR360" s="11"/>
      <c r="AJS360" s="11"/>
      <c r="AJT360" s="11"/>
      <c r="AJU360" s="11"/>
      <c r="AJV360" s="11"/>
      <c r="AJW360" s="11"/>
      <c r="AJX360" s="11"/>
      <c r="AJY360" s="11"/>
      <c r="AJZ360" s="11"/>
      <c r="AKA360" s="11"/>
      <c r="AKB360" s="11"/>
      <c r="AKC360" s="11"/>
      <c r="AKD360" s="11"/>
      <c r="AKE360" s="11"/>
      <c r="AKF360" s="11"/>
      <c r="AKG360" s="11"/>
      <c r="AKH360" s="11"/>
      <c r="AKI360" s="11"/>
      <c r="AKJ360" s="11"/>
      <c r="AKK360" s="11"/>
      <c r="AKL360" s="11"/>
      <c r="AKM360" s="11"/>
      <c r="AKN360" s="11"/>
      <c r="AKO360" s="11"/>
      <c r="AKP360" s="11"/>
      <c r="AKQ360" s="11"/>
      <c r="AKR360" s="11"/>
      <c r="AKS360" s="11"/>
      <c r="AKT360" s="11"/>
      <c r="AKU360" s="11"/>
      <c r="AKV360" s="11"/>
      <c r="AKW360" s="11"/>
      <c r="AKX360" s="11"/>
      <c r="AKY360" s="11"/>
      <c r="AKZ360" s="11"/>
      <c r="ALA360" s="11"/>
      <c r="ALB360" s="11"/>
      <c r="ALC360" s="11"/>
      <c r="ALD360" s="11"/>
      <c r="ALE360" s="11"/>
      <c r="ALF360" s="11"/>
      <c r="ALG360" s="11"/>
      <c r="ALH360" s="11"/>
      <c r="ALI360" s="11"/>
      <c r="ALJ360" s="11"/>
      <c r="ALK360" s="11"/>
      <c r="ALL360" s="11"/>
      <c r="ALM360" s="11"/>
      <c r="ALN360" s="11"/>
      <c r="ALO360" s="11"/>
      <c r="ALP360" s="11"/>
      <c r="ALQ360" s="11"/>
      <c r="ALR360" s="11"/>
      <c r="ALS360" s="11"/>
      <c r="ALT360" s="11"/>
      <c r="ALU360" s="11"/>
      <c r="ALV360" s="11"/>
      <c r="ALW360" s="11"/>
      <c r="ALX360" s="11"/>
      <c r="ALY360" s="11"/>
      <c r="ALZ360" s="11"/>
      <c r="AMA360" s="11"/>
      <c r="AMB360" s="11"/>
      <c r="AMC360" s="11"/>
      <c r="AMD360" s="11"/>
      <c r="AME360" s="11"/>
      <c r="AMF360" s="11"/>
      <c r="AMG360" s="11"/>
      <c r="AMH360" s="11"/>
      <c r="AMI360" s="11"/>
      <c r="AMJ360" s="11"/>
      <c r="AMK360" s="11"/>
      <c r="AML360" s="11"/>
    </row>
    <row r="361" spans="1:1026" ht="60" x14ac:dyDescent="0.25">
      <c r="A361" s="130" t="s">
        <v>414</v>
      </c>
      <c r="B361" s="29" t="s">
        <v>292</v>
      </c>
      <c r="C361" s="18"/>
      <c r="D361" s="5"/>
      <c r="E361" s="9">
        <f t="shared" si="31"/>
        <v>0</v>
      </c>
      <c r="F361" s="9"/>
      <c r="G361" s="40"/>
      <c r="H361" s="3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  <c r="AFS361" s="11"/>
      <c r="AFT361" s="11"/>
      <c r="AFU361" s="11"/>
      <c r="AFV361" s="11"/>
      <c r="AFW361" s="11"/>
      <c r="AFX361" s="11"/>
      <c r="AFY361" s="11"/>
      <c r="AFZ361" s="11"/>
      <c r="AGA361" s="11"/>
      <c r="AGB361" s="11"/>
      <c r="AGC361" s="11"/>
      <c r="AGD361" s="11"/>
      <c r="AGE361" s="11"/>
      <c r="AGF361" s="11"/>
      <c r="AGG361" s="11"/>
      <c r="AGH361" s="11"/>
      <c r="AGI361" s="11"/>
      <c r="AGJ361" s="11"/>
      <c r="AGK361" s="11"/>
      <c r="AGL361" s="11"/>
      <c r="AGM361" s="11"/>
      <c r="AGN361" s="11"/>
      <c r="AGO361" s="11"/>
      <c r="AGP361" s="11"/>
      <c r="AGQ361" s="11"/>
      <c r="AGR361" s="11"/>
      <c r="AGS361" s="11"/>
      <c r="AGT361" s="11"/>
      <c r="AGU361" s="11"/>
      <c r="AGV361" s="11"/>
      <c r="AGW361" s="11"/>
      <c r="AGX361" s="11"/>
      <c r="AGY361" s="11"/>
      <c r="AGZ361" s="11"/>
      <c r="AHA361" s="11"/>
      <c r="AHB361" s="11"/>
      <c r="AHC361" s="11"/>
      <c r="AHD361" s="11"/>
      <c r="AHE361" s="11"/>
      <c r="AHF361" s="11"/>
      <c r="AHG361" s="11"/>
      <c r="AHH361" s="11"/>
      <c r="AHI361" s="11"/>
      <c r="AHJ361" s="11"/>
      <c r="AHK361" s="11"/>
      <c r="AHL361" s="11"/>
      <c r="AHM361" s="11"/>
      <c r="AHN361" s="11"/>
      <c r="AHO361" s="11"/>
      <c r="AHP361" s="11"/>
      <c r="AHQ361" s="11"/>
      <c r="AHR361" s="11"/>
      <c r="AHS361" s="11"/>
      <c r="AHT361" s="11"/>
      <c r="AHU361" s="11"/>
      <c r="AHV361" s="11"/>
      <c r="AHW361" s="11"/>
      <c r="AHX361" s="11"/>
      <c r="AHY361" s="11"/>
      <c r="AHZ361" s="11"/>
      <c r="AIA361" s="11"/>
      <c r="AIB361" s="11"/>
      <c r="AIC361" s="11"/>
      <c r="AID361" s="11"/>
      <c r="AIE361" s="11"/>
      <c r="AIF361" s="11"/>
      <c r="AIG361" s="11"/>
      <c r="AIH361" s="11"/>
      <c r="AII361" s="11"/>
      <c r="AIJ361" s="11"/>
      <c r="AIK361" s="11"/>
      <c r="AIL361" s="11"/>
      <c r="AIM361" s="11"/>
      <c r="AIN361" s="11"/>
      <c r="AIO361" s="11"/>
      <c r="AIP361" s="11"/>
      <c r="AIQ361" s="11"/>
      <c r="AIR361" s="11"/>
      <c r="AIS361" s="11"/>
      <c r="AIT361" s="11"/>
      <c r="AIU361" s="11"/>
      <c r="AIV361" s="11"/>
      <c r="AIW361" s="11"/>
      <c r="AIX361" s="11"/>
      <c r="AIY361" s="11"/>
      <c r="AIZ361" s="11"/>
      <c r="AJA361" s="11"/>
      <c r="AJB361" s="11"/>
      <c r="AJC361" s="11"/>
      <c r="AJD361" s="11"/>
      <c r="AJE361" s="11"/>
      <c r="AJF361" s="11"/>
      <c r="AJG361" s="11"/>
      <c r="AJH361" s="11"/>
      <c r="AJI361" s="11"/>
      <c r="AJJ361" s="11"/>
      <c r="AJK361" s="11"/>
      <c r="AJL361" s="11"/>
      <c r="AJM361" s="11"/>
      <c r="AJN361" s="11"/>
      <c r="AJO361" s="11"/>
      <c r="AJP361" s="11"/>
      <c r="AJQ361" s="11"/>
      <c r="AJR361" s="11"/>
      <c r="AJS361" s="11"/>
      <c r="AJT361" s="11"/>
      <c r="AJU361" s="11"/>
      <c r="AJV361" s="11"/>
      <c r="AJW361" s="11"/>
      <c r="AJX361" s="11"/>
      <c r="AJY361" s="11"/>
      <c r="AJZ361" s="11"/>
      <c r="AKA361" s="11"/>
      <c r="AKB361" s="11"/>
      <c r="AKC361" s="11"/>
      <c r="AKD361" s="11"/>
      <c r="AKE361" s="11"/>
      <c r="AKF361" s="11"/>
      <c r="AKG361" s="11"/>
      <c r="AKH361" s="11"/>
      <c r="AKI361" s="11"/>
      <c r="AKJ361" s="11"/>
      <c r="AKK361" s="11"/>
      <c r="AKL361" s="11"/>
      <c r="AKM361" s="11"/>
      <c r="AKN361" s="11"/>
      <c r="AKO361" s="11"/>
      <c r="AKP361" s="11"/>
      <c r="AKQ361" s="11"/>
      <c r="AKR361" s="11"/>
      <c r="AKS361" s="11"/>
      <c r="AKT361" s="11"/>
      <c r="AKU361" s="11"/>
      <c r="AKV361" s="11"/>
      <c r="AKW361" s="11"/>
      <c r="AKX361" s="11"/>
      <c r="AKY361" s="11"/>
      <c r="AKZ361" s="11"/>
      <c r="ALA361" s="11"/>
      <c r="ALB361" s="11"/>
      <c r="ALC361" s="11"/>
      <c r="ALD361" s="11"/>
      <c r="ALE361" s="11"/>
      <c r="ALF361" s="11"/>
      <c r="ALG361" s="11"/>
      <c r="ALH361" s="11"/>
      <c r="ALI361" s="11"/>
      <c r="ALJ361" s="11"/>
      <c r="ALK361" s="11"/>
      <c r="ALL361" s="11"/>
      <c r="ALM361" s="11"/>
      <c r="ALN361" s="11"/>
      <c r="ALO361" s="11"/>
      <c r="ALP361" s="11"/>
      <c r="ALQ361" s="11"/>
      <c r="ALR361" s="11"/>
      <c r="ALS361" s="11"/>
      <c r="ALT361" s="11"/>
      <c r="ALU361" s="11"/>
      <c r="ALV361" s="11"/>
      <c r="ALW361" s="11"/>
      <c r="ALX361" s="11"/>
      <c r="ALY361" s="11"/>
      <c r="ALZ361" s="11"/>
      <c r="AMA361" s="11"/>
      <c r="AMB361" s="11"/>
      <c r="AMC361" s="11"/>
      <c r="AMD361" s="11"/>
      <c r="AME361" s="11"/>
      <c r="AMF361" s="11"/>
      <c r="AMG361" s="11"/>
      <c r="AMH361" s="11"/>
      <c r="AMI361" s="11"/>
      <c r="AMJ361" s="11"/>
      <c r="AMK361" s="11"/>
      <c r="AML361" s="11"/>
    </row>
    <row r="362" spans="1:1026" x14ac:dyDescent="0.25">
      <c r="A362" s="131"/>
      <c r="B362" s="29" t="s">
        <v>293</v>
      </c>
      <c r="C362" s="18" t="s">
        <v>230</v>
      </c>
      <c r="D362" s="5">
        <v>6</v>
      </c>
      <c r="E362" s="9">
        <f t="shared" si="31"/>
        <v>0.60000000000000009</v>
      </c>
      <c r="F362" s="9">
        <f t="shared" si="36"/>
        <v>6.6</v>
      </c>
      <c r="G362" s="40">
        <f t="shared" si="33"/>
        <v>1.32</v>
      </c>
      <c r="H362" s="3">
        <f t="shared" si="32"/>
        <v>7.92</v>
      </c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  <c r="ABM362" s="11"/>
      <c r="ABN362" s="11"/>
      <c r="ABO362" s="11"/>
      <c r="ABP362" s="11"/>
      <c r="ABQ362" s="11"/>
      <c r="ABR362" s="11"/>
      <c r="ABS362" s="11"/>
      <c r="ABT362" s="11"/>
      <c r="ABU362" s="11"/>
      <c r="ABV362" s="11"/>
      <c r="ABW362" s="11"/>
      <c r="ABX362" s="11"/>
      <c r="ABY362" s="11"/>
      <c r="ABZ362" s="11"/>
      <c r="ACA362" s="11"/>
      <c r="ACB362" s="11"/>
      <c r="ACC362" s="11"/>
      <c r="ACD362" s="11"/>
      <c r="ACE362" s="11"/>
      <c r="ACF362" s="11"/>
      <c r="ACG362" s="11"/>
      <c r="ACH362" s="11"/>
      <c r="ACI362" s="11"/>
      <c r="ACJ362" s="11"/>
      <c r="ACK362" s="11"/>
      <c r="ACL362" s="11"/>
      <c r="ACM362" s="11"/>
      <c r="ACN362" s="11"/>
      <c r="ACO362" s="11"/>
      <c r="ACP362" s="11"/>
      <c r="ACQ362" s="11"/>
      <c r="ACR362" s="11"/>
      <c r="ACS362" s="11"/>
      <c r="ACT362" s="11"/>
      <c r="ACU362" s="11"/>
      <c r="ACV362" s="11"/>
      <c r="ACW362" s="11"/>
      <c r="ACX362" s="11"/>
      <c r="ACY362" s="11"/>
      <c r="ACZ362" s="11"/>
      <c r="ADA362" s="11"/>
      <c r="ADB362" s="11"/>
      <c r="ADC362" s="11"/>
      <c r="ADD362" s="11"/>
      <c r="ADE362" s="11"/>
      <c r="ADF362" s="11"/>
      <c r="ADG362" s="11"/>
      <c r="ADH362" s="11"/>
      <c r="ADI362" s="11"/>
      <c r="ADJ362" s="11"/>
      <c r="ADK362" s="11"/>
      <c r="ADL362" s="11"/>
      <c r="ADM362" s="11"/>
      <c r="ADN362" s="11"/>
      <c r="ADO362" s="11"/>
      <c r="ADP362" s="11"/>
      <c r="ADQ362" s="11"/>
      <c r="ADR362" s="11"/>
      <c r="ADS362" s="11"/>
      <c r="ADT362" s="11"/>
      <c r="ADU362" s="11"/>
      <c r="ADV362" s="11"/>
      <c r="ADW362" s="11"/>
      <c r="ADX362" s="11"/>
      <c r="ADY362" s="11"/>
      <c r="ADZ362" s="11"/>
      <c r="AEA362" s="11"/>
      <c r="AEB362" s="11"/>
      <c r="AEC362" s="11"/>
      <c r="AED362" s="11"/>
      <c r="AEE362" s="11"/>
      <c r="AEF362" s="11"/>
      <c r="AEG362" s="11"/>
      <c r="AEH362" s="11"/>
      <c r="AEI362" s="11"/>
      <c r="AEJ362" s="11"/>
      <c r="AEK362" s="11"/>
      <c r="AEL362" s="11"/>
      <c r="AEM362" s="11"/>
      <c r="AEN362" s="11"/>
      <c r="AEO362" s="11"/>
      <c r="AEP362" s="11"/>
      <c r="AEQ362" s="11"/>
      <c r="AER362" s="11"/>
      <c r="AES362" s="11"/>
      <c r="AET362" s="11"/>
      <c r="AEU362" s="11"/>
      <c r="AEV362" s="11"/>
      <c r="AEW362" s="11"/>
      <c r="AEX362" s="11"/>
      <c r="AEY362" s="11"/>
      <c r="AEZ362" s="11"/>
      <c r="AFA362" s="11"/>
      <c r="AFB362" s="11"/>
      <c r="AFC362" s="11"/>
      <c r="AFD362" s="11"/>
      <c r="AFE362" s="11"/>
      <c r="AFF362" s="11"/>
      <c r="AFG362" s="11"/>
      <c r="AFH362" s="11"/>
      <c r="AFI362" s="11"/>
      <c r="AFJ362" s="11"/>
      <c r="AFK362" s="11"/>
      <c r="AFL362" s="11"/>
      <c r="AFM362" s="11"/>
      <c r="AFN362" s="11"/>
      <c r="AFO362" s="11"/>
      <c r="AFP362" s="11"/>
      <c r="AFQ362" s="11"/>
      <c r="AFR362" s="11"/>
      <c r="AFS362" s="11"/>
      <c r="AFT362" s="11"/>
      <c r="AFU362" s="11"/>
      <c r="AFV362" s="11"/>
      <c r="AFW362" s="11"/>
      <c r="AFX362" s="11"/>
      <c r="AFY362" s="11"/>
      <c r="AFZ362" s="11"/>
      <c r="AGA362" s="11"/>
      <c r="AGB362" s="11"/>
      <c r="AGC362" s="11"/>
      <c r="AGD362" s="11"/>
      <c r="AGE362" s="11"/>
      <c r="AGF362" s="11"/>
      <c r="AGG362" s="11"/>
      <c r="AGH362" s="11"/>
      <c r="AGI362" s="11"/>
      <c r="AGJ362" s="11"/>
      <c r="AGK362" s="11"/>
      <c r="AGL362" s="11"/>
      <c r="AGM362" s="11"/>
      <c r="AGN362" s="11"/>
      <c r="AGO362" s="11"/>
      <c r="AGP362" s="11"/>
      <c r="AGQ362" s="11"/>
      <c r="AGR362" s="11"/>
      <c r="AGS362" s="11"/>
      <c r="AGT362" s="11"/>
      <c r="AGU362" s="11"/>
      <c r="AGV362" s="11"/>
      <c r="AGW362" s="11"/>
      <c r="AGX362" s="11"/>
      <c r="AGY362" s="11"/>
      <c r="AGZ362" s="11"/>
      <c r="AHA362" s="11"/>
      <c r="AHB362" s="11"/>
      <c r="AHC362" s="11"/>
      <c r="AHD362" s="11"/>
      <c r="AHE362" s="11"/>
      <c r="AHF362" s="11"/>
      <c r="AHG362" s="11"/>
      <c r="AHH362" s="11"/>
      <c r="AHI362" s="11"/>
      <c r="AHJ362" s="11"/>
      <c r="AHK362" s="11"/>
      <c r="AHL362" s="11"/>
      <c r="AHM362" s="11"/>
      <c r="AHN362" s="11"/>
      <c r="AHO362" s="11"/>
      <c r="AHP362" s="11"/>
      <c r="AHQ362" s="11"/>
      <c r="AHR362" s="11"/>
      <c r="AHS362" s="11"/>
      <c r="AHT362" s="11"/>
      <c r="AHU362" s="11"/>
      <c r="AHV362" s="11"/>
      <c r="AHW362" s="11"/>
      <c r="AHX362" s="11"/>
      <c r="AHY362" s="11"/>
      <c r="AHZ362" s="11"/>
      <c r="AIA362" s="11"/>
      <c r="AIB362" s="11"/>
      <c r="AIC362" s="11"/>
      <c r="AID362" s="11"/>
      <c r="AIE362" s="11"/>
      <c r="AIF362" s="11"/>
      <c r="AIG362" s="11"/>
      <c r="AIH362" s="11"/>
      <c r="AII362" s="11"/>
      <c r="AIJ362" s="11"/>
      <c r="AIK362" s="11"/>
      <c r="AIL362" s="11"/>
      <c r="AIM362" s="11"/>
      <c r="AIN362" s="11"/>
      <c r="AIO362" s="11"/>
      <c r="AIP362" s="11"/>
      <c r="AIQ362" s="11"/>
      <c r="AIR362" s="11"/>
      <c r="AIS362" s="11"/>
      <c r="AIT362" s="11"/>
      <c r="AIU362" s="11"/>
      <c r="AIV362" s="11"/>
      <c r="AIW362" s="11"/>
      <c r="AIX362" s="11"/>
      <c r="AIY362" s="11"/>
      <c r="AIZ362" s="11"/>
      <c r="AJA362" s="11"/>
      <c r="AJB362" s="11"/>
      <c r="AJC362" s="11"/>
      <c r="AJD362" s="11"/>
      <c r="AJE362" s="11"/>
      <c r="AJF362" s="11"/>
      <c r="AJG362" s="11"/>
      <c r="AJH362" s="11"/>
      <c r="AJI362" s="11"/>
      <c r="AJJ362" s="11"/>
      <c r="AJK362" s="11"/>
      <c r="AJL362" s="11"/>
      <c r="AJM362" s="11"/>
      <c r="AJN362" s="11"/>
      <c r="AJO362" s="11"/>
      <c r="AJP362" s="11"/>
      <c r="AJQ362" s="11"/>
      <c r="AJR362" s="11"/>
      <c r="AJS362" s="11"/>
      <c r="AJT362" s="11"/>
      <c r="AJU362" s="11"/>
      <c r="AJV362" s="11"/>
      <c r="AJW362" s="11"/>
      <c r="AJX362" s="11"/>
      <c r="AJY362" s="11"/>
      <c r="AJZ362" s="11"/>
      <c r="AKA362" s="11"/>
      <c r="AKB362" s="11"/>
      <c r="AKC362" s="11"/>
      <c r="AKD362" s="11"/>
      <c r="AKE362" s="11"/>
      <c r="AKF362" s="11"/>
      <c r="AKG362" s="11"/>
      <c r="AKH362" s="11"/>
      <c r="AKI362" s="11"/>
      <c r="AKJ362" s="11"/>
      <c r="AKK362" s="11"/>
      <c r="AKL362" s="11"/>
      <c r="AKM362" s="11"/>
      <c r="AKN362" s="11"/>
      <c r="AKO362" s="11"/>
      <c r="AKP362" s="11"/>
      <c r="AKQ362" s="11"/>
      <c r="AKR362" s="11"/>
      <c r="AKS362" s="11"/>
      <c r="AKT362" s="11"/>
      <c r="AKU362" s="11"/>
      <c r="AKV362" s="11"/>
      <c r="AKW362" s="11"/>
      <c r="AKX362" s="11"/>
      <c r="AKY362" s="11"/>
      <c r="AKZ362" s="11"/>
      <c r="ALA362" s="11"/>
      <c r="ALB362" s="11"/>
      <c r="ALC362" s="11"/>
      <c r="ALD362" s="11"/>
      <c r="ALE362" s="11"/>
      <c r="ALF362" s="11"/>
      <c r="ALG362" s="11"/>
      <c r="ALH362" s="11"/>
      <c r="ALI362" s="11"/>
      <c r="ALJ362" s="11"/>
      <c r="ALK362" s="11"/>
      <c r="ALL362" s="11"/>
      <c r="ALM362" s="11"/>
      <c r="ALN362" s="11"/>
      <c r="ALO362" s="11"/>
      <c r="ALP362" s="11"/>
      <c r="ALQ362" s="11"/>
      <c r="ALR362" s="11"/>
      <c r="ALS362" s="11"/>
      <c r="ALT362" s="11"/>
      <c r="ALU362" s="11"/>
      <c r="ALV362" s="11"/>
      <c r="ALW362" s="11"/>
      <c r="ALX362" s="11"/>
      <c r="ALY362" s="11"/>
      <c r="ALZ362" s="11"/>
      <c r="AMA362" s="11"/>
      <c r="AMB362" s="11"/>
      <c r="AMC362" s="11"/>
      <c r="AMD362" s="11"/>
      <c r="AME362" s="11"/>
      <c r="AMF362" s="11"/>
      <c r="AMG362" s="11"/>
      <c r="AMH362" s="11"/>
      <c r="AMI362" s="11"/>
      <c r="AMJ362" s="11"/>
      <c r="AMK362" s="11"/>
      <c r="AML362" s="11"/>
    </row>
    <row r="363" spans="1:1026" x14ac:dyDescent="0.25">
      <c r="A363" s="131"/>
      <c r="B363" s="29" t="s">
        <v>294</v>
      </c>
      <c r="C363" s="18" t="s">
        <v>230</v>
      </c>
      <c r="D363" s="5">
        <v>12</v>
      </c>
      <c r="E363" s="9">
        <f t="shared" si="31"/>
        <v>1.2000000000000002</v>
      </c>
      <c r="F363" s="9">
        <f t="shared" si="36"/>
        <v>13.2</v>
      </c>
      <c r="G363" s="40">
        <f t="shared" si="33"/>
        <v>2.64</v>
      </c>
      <c r="H363" s="3">
        <f t="shared" si="32"/>
        <v>15.84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  <c r="ABM363" s="11"/>
      <c r="ABN363" s="11"/>
      <c r="ABO363" s="11"/>
      <c r="ABP363" s="11"/>
      <c r="ABQ363" s="11"/>
      <c r="ABR363" s="11"/>
      <c r="ABS363" s="11"/>
      <c r="ABT363" s="11"/>
      <c r="ABU363" s="11"/>
      <c r="ABV363" s="11"/>
      <c r="ABW363" s="11"/>
      <c r="ABX363" s="11"/>
      <c r="ABY363" s="11"/>
      <c r="ABZ363" s="11"/>
      <c r="ACA363" s="11"/>
      <c r="ACB363" s="11"/>
      <c r="ACC363" s="11"/>
      <c r="ACD363" s="11"/>
      <c r="ACE363" s="11"/>
      <c r="ACF363" s="11"/>
      <c r="ACG363" s="11"/>
      <c r="ACH363" s="11"/>
      <c r="ACI363" s="11"/>
      <c r="ACJ363" s="11"/>
      <c r="ACK363" s="11"/>
      <c r="ACL363" s="11"/>
      <c r="ACM363" s="11"/>
      <c r="ACN363" s="11"/>
      <c r="ACO363" s="11"/>
      <c r="ACP363" s="11"/>
      <c r="ACQ363" s="11"/>
      <c r="ACR363" s="11"/>
      <c r="ACS363" s="11"/>
      <c r="ACT363" s="11"/>
      <c r="ACU363" s="11"/>
      <c r="ACV363" s="11"/>
      <c r="ACW363" s="11"/>
      <c r="ACX363" s="11"/>
      <c r="ACY363" s="11"/>
      <c r="ACZ363" s="11"/>
      <c r="ADA363" s="11"/>
      <c r="ADB363" s="11"/>
      <c r="ADC363" s="11"/>
      <c r="ADD363" s="11"/>
      <c r="ADE363" s="11"/>
      <c r="ADF363" s="11"/>
      <c r="ADG363" s="11"/>
      <c r="ADH363" s="11"/>
      <c r="ADI363" s="11"/>
      <c r="ADJ363" s="11"/>
      <c r="ADK363" s="11"/>
      <c r="ADL363" s="11"/>
      <c r="ADM363" s="11"/>
      <c r="ADN363" s="11"/>
      <c r="ADO363" s="11"/>
      <c r="ADP363" s="11"/>
      <c r="ADQ363" s="11"/>
      <c r="ADR363" s="11"/>
      <c r="ADS363" s="11"/>
      <c r="ADT363" s="11"/>
      <c r="ADU363" s="11"/>
      <c r="ADV363" s="11"/>
      <c r="ADW363" s="11"/>
      <c r="ADX363" s="11"/>
      <c r="ADY363" s="11"/>
      <c r="ADZ363" s="11"/>
      <c r="AEA363" s="11"/>
      <c r="AEB363" s="11"/>
      <c r="AEC363" s="11"/>
      <c r="AED363" s="11"/>
      <c r="AEE363" s="11"/>
      <c r="AEF363" s="11"/>
      <c r="AEG363" s="11"/>
      <c r="AEH363" s="11"/>
      <c r="AEI363" s="11"/>
      <c r="AEJ363" s="11"/>
      <c r="AEK363" s="11"/>
      <c r="AEL363" s="11"/>
      <c r="AEM363" s="11"/>
      <c r="AEN363" s="11"/>
      <c r="AEO363" s="11"/>
      <c r="AEP363" s="11"/>
      <c r="AEQ363" s="11"/>
      <c r="AER363" s="11"/>
      <c r="AES363" s="11"/>
      <c r="AET363" s="11"/>
      <c r="AEU363" s="11"/>
      <c r="AEV363" s="11"/>
      <c r="AEW363" s="11"/>
      <c r="AEX363" s="11"/>
      <c r="AEY363" s="11"/>
      <c r="AEZ363" s="11"/>
      <c r="AFA363" s="11"/>
      <c r="AFB363" s="11"/>
      <c r="AFC363" s="11"/>
      <c r="AFD363" s="11"/>
      <c r="AFE363" s="11"/>
      <c r="AFF363" s="11"/>
      <c r="AFG363" s="11"/>
      <c r="AFH363" s="11"/>
      <c r="AFI363" s="11"/>
      <c r="AFJ363" s="11"/>
      <c r="AFK363" s="11"/>
      <c r="AFL363" s="11"/>
      <c r="AFM363" s="11"/>
      <c r="AFN363" s="11"/>
      <c r="AFO363" s="11"/>
      <c r="AFP363" s="11"/>
      <c r="AFQ363" s="11"/>
      <c r="AFR363" s="11"/>
      <c r="AFS363" s="11"/>
      <c r="AFT363" s="11"/>
      <c r="AFU363" s="11"/>
      <c r="AFV363" s="11"/>
      <c r="AFW363" s="11"/>
      <c r="AFX363" s="11"/>
      <c r="AFY363" s="11"/>
      <c r="AFZ363" s="11"/>
      <c r="AGA363" s="11"/>
      <c r="AGB363" s="11"/>
      <c r="AGC363" s="11"/>
      <c r="AGD363" s="11"/>
      <c r="AGE363" s="11"/>
      <c r="AGF363" s="11"/>
      <c r="AGG363" s="11"/>
      <c r="AGH363" s="11"/>
      <c r="AGI363" s="11"/>
      <c r="AGJ363" s="11"/>
      <c r="AGK363" s="11"/>
      <c r="AGL363" s="11"/>
      <c r="AGM363" s="11"/>
      <c r="AGN363" s="11"/>
      <c r="AGO363" s="11"/>
      <c r="AGP363" s="11"/>
      <c r="AGQ363" s="11"/>
      <c r="AGR363" s="11"/>
      <c r="AGS363" s="11"/>
      <c r="AGT363" s="11"/>
      <c r="AGU363" s="11"/>
      <c r="AGV363" s="11"/>
      <c r="AGW363" s="11"/>
      <c r="AGX363" s="11"/>
      <c r="AGY363" s="11"/>
      <c r="AGZ363" s="11"/>
      <c r="AHA363" s="11"/>
      <c r="AHB363" s="11"/>
      <c r="AHC363" s="11"/>
      <c r="AHD363" s="11"/>
      <c r="AHE363" s="11"/>
      <c r="AHF363" s="11"/>
      <c r="AHG363" s="11"/>
      <c r="AHH363" s="11"/>
      <c r="AHI363" s="11"/>
      <c r="AHJ363" s="11"/>
      <c r="AHK363" s="11"/>
      <c r="AHL363" s="11"/>
      <c r="AHM363" s="11"/>
      <c r="AHN363" s="11"/>
      <c r="AHO363" s="11"/>
      <c r="AHP363" s="11"/>
      <c r="AHQ363" s="11"/>
      <c r="AHR363" s="11"/>
      <c r="AHS363" s="11"/>
      <c r="AHT363" s="11"/>
      <c r="AHU363" s="11"/>
      <c r="AHV363" s="11"/>
      <c r="AHW363" s="11"/>
      <c r="AHX363" s="11"/>
      <c r="AHY363" s="11"/>
      <c r="AHZ363" s="11"/>
      <c r="AIA363" s="11"/>
      <c r="AIB363" s="11"/>
      <c r="AIC363" s="11"/>
      <c r="AID363" s="11"/>
      <c r="AIE363" s="11"/>
      <c r="AIF363" s="11"/>
      <c r="AIG363" s="11"/>
      <c r="AIH363" s="11"/>
      <c r="AII363" s="11"/>
      <c r="AIJ363" s="11"/>
      <c r="AIK363" s="11"/>
      <c r="AIL363" s="11"/>
      <c r="AIM363" s="11"/>
      <c r="AIN363" s="11"/>
      <c r="AIO363" s="11"/>
      <c r="AIP363" s="11"/>
      <c r="AIQ363" s="11"/>
      <c r="AIR363" s="11"/>
      <c r="AIS363" s="11"/>
      <c r="AIT363" s="11"/>
      <c r="AIU363" s="11"/>
      <c r="AIV363" s="11"/>
      <c r="AIW363" s="11"/>
      <c r="AIX363" s="11"/>
      <c r="AIY363" s="11"/>
      <c r="AIZ363" s="11"/>
      <c r="AJA363" s="11"/>
      <c r="AJB363" s="11"/>
      <c r="AJC363" s="11"/>
      <c r="AJD363" s="11"/>
      <c r="AJE363" s="11"/>
      <c r="AJF363" s="11"/>
      <c r="AJG363" s="11"/>
      <c r="AJH363" s="11"/>
      <c r="AJI363" s="11"/>
      <c r="AJJ363" s="11"/>
      <c r="AJK363" s="11"/>
      <c r="AJL363" s="11"/>
      <c r="AJM363" s="11"/>
      <c r="AJN363" s="11"/>
      <c r="AJO363" s="11"/>
      <c r="AJP363" s="11"/>
      <c r="AJQ363" s="11"/>
      <c r="AJR363" s="11"/>
      <c r="AJS363" s="11"/>
      <c r="AJT363" s="11"/>
      <c r="AJU363" s="11"/>
      <c r="AJV363" s="11"/>
      <c r="AJW363" s="11"/>
      <c r="AJX363" s="11"/>
      <c r="AJY363" s="11"/>
      <c r="AJZ363" s="11"/>
      <c r="AKA363" s="11"/>
      <c r="AKB363" s="11"/>
      <c r="AKC363" s="11"/>
      <c r="AKD363" s="11"/>
      <c r="AKE363" s="11"/>
      <c r="AKF363" s="11"/>
      <c r="AKG363" s="11"/>
      <c r="AKH363" s="11"/>
      <c r="AKI363" s="11"/>
      <c r="AKJ363" s="11"/>
      <c r="AKK363" s="11"/>
      <c r="AKL363" s="11"/>
      <c r="AKM363" s="11"/>
      <c r="AKN363" s="11"/>
      <c r="AKO363" s="11"/>
      <c r="AKP363" s="11"/>
      <c r="AKQ363" s="11"/>
      <c r="AKR363" s="11"/>
      <c r="AKS363" s="11"/>
      <c r="AKT363" s="11"/>
      <c r="AKU363" s="11"/>
      <c r="AKV363" s="11"/>
      <c r="AKW363" s="11"/>
      <c r="AKX363" s="11"/>
      <c r="AKY363" s="11"/>
      <c r="AKZ363" s="11"/>
      <c r="ALA363" s="11"/>
      <c r="ALB363" s="11"/>
      <c r="ALC363" s="11"/>
      <c r="ALD363" s="11"/>
      <c r="ALE363" s="11"/>
      <c r="ALF363" s="11"/>
      <c r="ALG363" s="11"/>
      <c r="ALH363" s="11"/>
      <c r="ALI363" s="11"/>
      <c r="ALJ363" s="11"/>
      <c r="ALK363" s="11"/>
      <c r="ALL363" s="11"/>
      <c r="ALM363" s="11"/>
      <c r="ALN363" s="11"/>
      <c r="ALO363" s="11"/>
      <c r="ALP363" s="11"/>
      <c r="ALQ363" s="11"/>
      <c r="ALR363" s="11"/>
      <c r="ALS363" s="11"/>
      <c r="ALT363" s="11"/>
      <c r="ALU363" s="11"/>
      <c r="ALV363" s="11"/>
      <c r="ALW363" s="11"/>
      <c r="ALX363" s="11"/>
      <c r="ALY363" s="11"/>
      <c r="ALZ363" s="11"/>
      <c r="AMA363" s="11"/>
      <c r="AMB363" s="11"/>
      <c r="AMC363" s="11"/>
      <c r="AMD363" s="11"/>
      <c r="AME363" s="11"/>
      <c r="AMF363" s="11"/>
      <c r="AMG363" s="11"/>
      <c r="AMH363" s="11"/>
      <c r="AMI363" s="11"/>
      <c r="AMJ363" s="11"/>
      <c r="AMK363" s="11"/>
      <c r="AML363" s="11"/>
    </row>
    <row r="364" spans="1:1026" x14ac:dyDescent="0.25">
      <c r="A364" s="131"/>
      <c r="B364" s="29" t="s">
        <v>295</v>
      </c>
      <c r="C364" s="18" t="s">
        <v>230</v>
      </c>
      <c r="D364" s="5">
        <v>24</v>
      </c>
      <c r="E364" s="9">
        <f t="shared" si="31"/>
        <v>2.4000000000000004</v>
      </c>
      <c r="F364" s="9">
        <f t="shared" si="36"/>
        <v>26.4</v>
      </c>
      <c r="G364" s="40">
        <f t="shared" si="33"/>
        <v>5.28</v>
      </c>
      <c r="H364" s="3">
        <f t="shared" si="32"/>
        <v>31.68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  <c r="ABM364" s="11"/>
      <c r="ABN364" s="11"/>
      <c r="ABO364" s="11"/>
      <c r="ABP364" s="11"/>
      <c r="ABQ364" s="11"/>
      <c r="ABR364" s="11"/>
      <c r="ABS364" s="11"/>
      <c r="ABT364" s="11"/>
      <c r="ABU364" s="11"/>
      <c r="ABV364" s="11"/>
      <c r="ABW364" s="11"/>
      <c r="ABX364" s="11"/>
      <c r="ABY364" s="11"/>
      <c r="ABZ364" s="11"/>
      <c r="ACA364" s="11"/>
      <c r="ACB364" s="11"/>
      <c r="ACC364" s="11"/>
      <c r="ACD364" s="11"/>
      <c r="ACE364" s="11"/>
      <c r="ACF364" s="11"/>
      <c r="ACG364" s="11"/>
      <c r="ACH364" s="11"/>
      <c r="ACI364" s="11"/>
      <c r="ACJ364" s="11"/>
      <c r="ACK364" s="11"/>
      <c r="ACL364" s="11"/>
      <c r="ACM364" s="11"/>
      <c r="ACN364" s="11"/>
      <c r="ACO364" s="11"/>
      <c r="ACP364" s="11"/>
      <c r="ACQ364" s="11"/>
      <c r="ACR364" s="11"/>
      <c r="ACS364" s="11"/>
      <c r="ACT364" s="11"/>
      <c r="ACU364" s="11"/>
      <c r="ACV364" s="11"/>
      <c r="ACW364" s="11"/>
      <c r="ACX364" s="11"/>
      <c r="ACY364" s="11"/>
      <c r="ACZ364" s="11"/>
      <c r="ADA364" s="11"/>
      <c r="ADB364" s="11"/>
      <c r="ADC364" s="11"/>
      <c r="ADD364" s="11"/>
      <c r="ADE364" s="11"/>
      <c r="ADF364" s="11"/>
      <c r="ADG364" s="11"/>
      <c r="ADH364" s="11"/>
      <c r="ADI364" s="11"/>
      <c r="ADJ364" s="11"/>
      <c r="ADK364" s="11"/>
      <c r="ADL364" s="11"/>
      <c r="ADM364" s="11"/>
      <c r="ADN364" s="11"/>
      <c r="ADO364" s="11"/>
      <c r="ADP364" s="11"/>
      <c r="ADQ364" s="11"/>
      <c r="ADR364" s="11"/>
      <c r="ADS364" s="11"/>
      <c r="ADT364" s="11"/>
      <c r="ADU364" s="11"/>
      <c r="ADV364" s="11"/>
      <c r="ADW364" s="11"/>
      <c r="ADX364" s="11"/>
      <c r="ADY364" s="11"/>
      <c r="ADZ364" s="11"/>
      <c r="AEA364" s="11"/>
      <c r="AEB364" s="11"/>
      <c r="AEC364" s="11"/>
      <c r="AED364" s="11"/>
      <c r="AEE364" s="11"/>
      <c r="AEF364" s="11"/>
      <c r="AEG364" s="11"/>
      <c r="AEH364" s="11"/>
      <c r="AEI364" s="11"/>
      <c r="AEJ364" s="11"/>
      <c r="AEK364" s="11"/>
      <c r="AEL364" s="11"/>
      <c r="AEM364" s="11"/>
      <c r="AEN364" s="11"/>
      <c r="AEO364" s="11"/>
      <c r="AEP364" s="11"/>
      <c r="AEQ364" s="11"/>
      <c r="AER364" s="11"/>
      <c r="AES364" s="11"/>
      <c r="AET364" s="11"/>
      <c r="AEU364" s="11"/>
      <c r="AEV364" s="11"/>
      <c r="AEW364" s="11"/>
      <c r="AEX364" s="11"/>
      <c r="AEY364" s="11"/>
      <c r="AEZ364" s="11"/>
      <c r="AFA364" s="11"/>
      <c r="AFB364" s="11"/>
      <c r="AFC364" s="11"/>
      <c r="AFD364" s="11"/>
      <c r="AFE364" s="11"/>
      <c r="AFF364" s="11"/>
      <c r="AFG364" s="11"/>
      <c r="AFH364" s="11"/>
      <c r="AFI364" s="11"/>
      <c r="AFJ364" s="11"/>
      <c r="AFK364" s="11"/>
      <c r="AFL364" s="11"/>
      <c r="AFM364" s="11"/>
      <c r="AFN364" s="11"/>
      <c r="AFO364" s="11"/>
      <c r="AFP364" s="11"/>
      <c r="AFQ364" s="11"/>
      <c r="AFR364" s="11"/>
      <c r="AFS364" s="11"/>
      <c r="AFT364" s="11"/>
      <c r="AFU364" s="11"/>
      <c r="AFV364" s="11"/>
      <c r="AFW364" s="11"/>
      <c r="AFX364" s="11"/>
      <c r="AFY364" s="11"/>
      <c r="AFZ364" s="11"/>
      <c r="AGA364" s="11"/>
      <c r="AGB364" s="11"/>
      <c r="AGC364" s="11"/>
      <c r="AGD364" s="11"/>
      <c r="AGE364" s="11"/>
      <c r="AGF364" s="11"/>
      <c r="AGG364" s="11"/>
      <c r="AGH364" s="11"/>
      <c r="AGI364" s="11"/>
      <c r="AGJ364" s="11"/>
      <c r="AGK364" s="11"/>
      <c r="AGL364" s="11"/>
      <c r="AGM364" s="11"/>
      <c r="AGN364" s="11"/>
      <c r="AGO364" s="11"/>
      <c r="AGP364" s="11"/>
      <c r="AGQ364" s="11"/>
      <c r="AGR364" s="11"/>
      <c r="AGS364" s="11"/>
      <c r="AGT364" s="11"/>
      <c r="AGU364" s="11"/>
      <c r="AGV364" s="11"/>
      <c r="AGW364" s="11"/>
      <c r="AGX364" s="11"/>
      <c r="AGY364" s="11"/>
      <c r="AGZ364" s="11"/>
      <c r="AHA364" s="11"/>
      <c r="AHB364" s="11"/>
      <c r="AHC364" s="11"/>
      <c r="AHD364" s="11"/>
      <c r="AHE364" s="11"/>
      <c r="AHF364" s="11"/>
      <c r="AHG364" s="11"/>
      <c r="AHH364" s="11"/>
      <c r="AHI364" s="11"/>
      <c r="AHJ364" s="11"/>
      <c r="AHK364" s="11"/>
      <c r="AHL364" s="11"/>
      <c r="AHM364" s="11"/>
      <c r="AHN364" s="11"/>
      <c r="AHO364" s="11"/>
      <c r="AHP364" s="11"/>
      <c r="AHQ364" s="11"/>
      <c r="AHR364" s="11"/>
      <c r="AHS364" s="11"/>
      <c r="AHT364" s="11"/>
      <c r="AHU364" s="11"/>
      <c r="AHV364" s="11"/>
      <c r="AHW364" s="11"/>
      <c r="AHX364" s="11"/>
      <c r="AHY364" s="11"/>
      <c r="AHZ364" s="11"/>
      <c r="AIA364" s="11"/>
      <c r="AIB364" s="11"/>
      <c r="AIC364" s="11"/>
      <c r="AID364" s="11"/>
      <c r="AIE364" s="11"/>
      <c r="AIF364" s="11"/>
      <c r="AIG364" s="11"/>
      <c r="AIH364" s="11"/>
      <c r="AII364" s="11"/>
      <c r="AIJ364" s="11"/>
      <c r="AIK364" s="11"/>
      <c r="AIL364" s="11"/>
      <c r="AIM364" s="11"/>
      <c r="AIN364" s="11"/>
      <c r="AIO364" s="11"/>
      <c r="AIP364" s="11"/>
      <c r="AIQ364" s="11"/>
      <c r="AIR364" s="11"/>
      <c r="AIS364" s="11"/>
      <c r="AIT364" s="11"/>
      <c r="AIU364" s="11"/>
      <c r="AIV364" s="11"/>
      <c r="AIW364" s="11"/>
      <c r="AIX364" s="11"/>
      <c r="AIY364" s="11"/>
      <c r="AIZ364" s="11"/>
      <c r="AJA364" s="11"/>
      <c r="AJB364" s="11"/>
      <c r="AJC364" s="11"/>
      <c r="AJD364" s="11"/>
      <c r="AJE364" s="11"/>
      <c r="AJF364" s="11"/>
      <c r="AJG364" s="11"/>
      <c r="AJH364" s="11"/>
      <c r="AJI364" s="11"/>
      <c r="AJJ364" s="11"/>
      <c r="AJK364" s="11"/>
      <c r="AJL364" s="11"/>
      <c r="AJM364" s="11"/>
      <c r="AJN364" s="11"/>
      <c r="AJO364" s="11"/>
      <c r="AJP364" s="11"/>
      <c r="AJQ364" s="11"/>
      <c r="AJR364" s="11"/>
      <c r="AJS364" s="11"/>
      <c r="AJT364" s="11"/>
      <c r="AJU364" s="11"/>
      <c r="AJV364" s="11"/>
      <c r="AJW364" s="11"/>
      <c r="AJX364" s="11"/>
      <c r="AJY364" s="11"/>
      <c r="AJZ364" s="11"/>
      <c r="AKA364" s="11"/>
      <c r="AKB364" s="11"/>
      <c r="AKC364" s="11"/>
      <c r="AKD364" s="11"/>
      <c r="AKE364" s="11"/>
      <c r="AKF364" s="11"/>
      <c r="AKG364" s="11"/>
      <c r="AKH364" s="11"/>
      <c r="AKI364" s="11"/>
      <c r="AKJ364" s="11"/>
      <c r="AKK364" s="11"/>
      <c r="AKL364" s="11"/>
      <c r="AKM364" s="11"/>
      <c r="AKN364" s="11"/>
      <c r="AKO364" s="11"/>
      <c r="AKP364" s="11"/>
      <c r="AKQ364" s="11"/>
      <c r="AKR364" s="11"/>
      <c r="AKS364" s="11"/>
      <c r="AKT364" s="11"/>
      <c r="AKU364" s="11"/>
      <c r="AKV364" s="11"/>
      <c r="AKW364" s="11"/>
      <c r="AKX364" s="11"/>
      <c r="AKY364" s="11"/>
      <c r="AKZ364" s="11"/>
      <c r="ALA364" s="11"/>
      <c r="ALB364" s="11"/>
      <c r="ALC364" s="11"/>
      <c r="ALD364" s="11"/>
      <c r="ALE364" s="11"/>
      <c r="ALF364" s="11"/>
      <c r="ALG364" s="11"/>
      <c r="ALH364" s="11"/>
      <c r="ALI364" s="11"/>
      <c r="ALJ364" s="11"/>
      <c r="ALK364" s="11"/>
      <c r="ALL364" s="11"/>
      <c r="ALM364" s="11"/>
      <c r="ALN364" s="11"/>
      <c r="ALO364" s="11"/>
      <c r="ALP364" s="11"/>
      <c r="ALQ364" s="11"/>
      <c r="ALR364" s="11"/>
      <c r="ALS364" s="11"/>
      <c r="ALT364" s="11"/>
      <c r="ALU364" s="11"/>
      <c r="ALV364" s="11"/>
      <c r="ALW364" s="11"/>
      <c r="ALX364" s="11"/>
      <c r="ALY364" s="11"/>
      <c r="ALZ364" s="11"/>
      <c r="AMA364" s="11"/>
      <c r="AMB364" s="11"/>
      <c r="AMC364" s="11"/>
      <c r="AMD364" s="11"/>
      <c r="AME364" s="11"/>
      <c r="AMF364" s="11"/>
      <c r="AMG364" s="11"/>
      <c r="AMH364" s="11"/>
      <c r="AMI364" s="11"/>
      <c r="AMJ364" s="11"/>
      <c r="AMK364" s="11"/>
      <c r="AML364" s="11"/>
    </row>
    <row r="365" spans="1:1026" x14ac:dyDescent="0.25">
      <c r="A365" s="131"/>
      <c r="B365" s="29" t="s">
        <v>296</v>
      </c>
      <c r="C365" s="18" t="s">
        <v>230</v>
      </c>
      <c r="D365" s="5">
        <v>36</v>
      </c>
      <c r="E365" s="9">
        <f t="shared" si="31"/>
        <v>3.6</v>
      </c>
      <c r="F365" s="9">
        <f t="shared" si="36"/>
        <v>39.6</v>
      </c>
      <c r="G365" s="40">
        <f t="shared" si="33"/>
        <v>7.9200000000000008</v>
      </c>
      <c r="H365" s="3">
        <f t="shared" si="32"/>
        <v>47.52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  <c r="ABM365" s="11"/>
      <c r="ABN365" s="11"/>
      <c r="ABO365" s="11"/>
      <c r="ABP365" s="11"/>
      <c r="ABQ365" s="11"/>
      <c r="ABR365" s="11"/>
      <c r="ABS365" s="11"/>
      <c r="ABT365" s="11"/>
      <c r="ABU365" s="11"/>
      <c r="ABV365" s="11"/>
      <c r="ABW365" s="11"/>
      <c r="ABX365" s="11"/>
      <c r="ABY365" s="11"/>
      <c r="ABZ365" s="11"/>
      <c r="ACA365" s="11"/>
      <c r="ACB365" s="11"/>
      <c r="ACC365" s="11"/>
      <c r="ACD365" s="11"/>
      <c r="ACE365" s="11"/>
      <c r="ACF365" s="11"/>
      <c r="ACG365" s="11"/>
      <c r="ACH365" s="11"/>
      <c r="ACI365" s="11"/>
      <c r="ACJ365" s="11"/>
      <c r="ACK365" s="11"/>
      <c r="ACL365" s="11"/>
      <c r="ACM365" s="11"/>
      <c r="ACN365" s="11"/>
      <c r="ACO365" s="11"/>
      <c r="ACP365" s="11"/>
      <c r="ACQ365" s="11"/>
      <c r="ACR365" s="11"/>
      <c r="ACS365" s="11"/>
      <c r="ACT365" s="11"/>
      <c r="ACU365" s="11"/>
      <c r="ACV365" s="11"/>
      <c r="ACW365" s="11"/>
      <c r="ACX365" s="11"/>
      <c r="ACY365" s="11"/>
      <c r="ACZ365" s="11"/>
      <c r="ADA365" s="11"/>
      <c r="ADB365" s="11"/>
      <c r="ADC365" s="11"/>
      <c r="ADD365" s="11"/>
      <c r="ADE365" s="11"/>
      <c r="ADF365" s="11"/>
      <c r="ADG365" s="11"/>
      <c r="ADH365" s="11"/>
      <c r="ADI365" s="11"/>
      <c r="ADJ365" s="11"/>
      <c r="ADK365" s="11"/>
      <c r="ADL365" s="11"/>
      <c r="ADM365" s="11"/>
      <c r="ADN365" s="11"/>
      <c r="ADO365" s="11"/>
      <c r="ADP365" s="11"/>
      <c r="ADQ365" s="11"/>
      <c r="ADR365" s="11"/>
      <c r="ADS365" s="11"/>
      <c r="ADT365" s="11"/>
      <c r="ADU365" s="11"/>
      <c r="ADV365" s="11"/>
      <c r="ADW365" s="11"/>
      <c r="ADX365" s="11"/>
      <c r="ADY365" s="11"/>
      <c r="ADZ365" s="11"/>
      <c r="AEA365" s="11"/>
      <c r="AEB365" s="11"/>
      <c r="AEC365" s="11"/>
      <c r="AED365" s="11"/>
      <c r="AEE365" s="11"/>
      <c r="AEF365" s="11"/>
      <c r="AEG365" s="11"/>
      <c r="AEH365" s="11"/>
      <c r="AEI365" s="11"/>
      <c r="AEJ365" s="11"/>
      <c r="AEK365" s="11"/>
      <c r="AEL365" s="11"/>
      <c r="AEM365" s="11"/>
      <c r="AEN365" s="11"/>
      <c r="AEO365" s="11"/>
      <c r="AEP365" s="11"/>
      <c r="AEQ365" s="11"/>
      <c r="AER365" s="11"/>
      <c r="AES365" s="11"/>
      <c r="AET365" s="11"/>
      <c r="AEU365" s="11"/>
      <c r="AEV365" s="11"/>
      <c r="AEW365" s="11"/>
      <c r="AEX365" s="11"/>
      <c r="AEY365" s="11"/>
      <c r="AEZ365" s="11"/>
      <c r="AFA365" s="11"/>
      <c r="AFB365" s="11"/>
      <c r="AFC365" s="11"/>
      <c r="AFD365" s="11"/>
      <c r="AFE365" s="11"/>
      <c r="AFF365" s="11"/>
      <c r="AFG365" s="11"/>
      <c r="AFH365" s="11"/>
      <c r="AFI365" s="11"/>
      <c r="AFJ365" s="11"/>
      <c r="AFK365" s="11"/>
      <c r="AFL365" s="11"/>
      <c r="AFM365" s="11"/>
      <c r="AFN365" s="11"/>
      <c r="AFO365" s="11"/>
      <c r="AFP365" s="11"/>
      <c r="AFQ365" s="11"/>
      <c r="AFR365" s="11"/>
      <c r="AFS365" s="11"/>
      <c r="AFT365" s="11"/>
      <c r="AFU365" s="11"/>
      <c r="AFV365" s="11"/>
      <c r="AFW365" s="11"/>
      <c r="AFX365" s="11"/>
      <c r="AFY365" s="11"/>
      <c r="AFZ365" s="11"/>
      <c r="AGA365" s="11"/>
      <c r="AGB365" s="11"/>
      <c r="AGC365" s="11"/>
      <c r="AGD365" s="11"/>
      <c r="AGE365" s="11"/>
      <c r="AGF365" s="11"/>
      <c r="AGG365" s="11"/>
      <c r="AGH365" s="11"/>
      <c r="AGI365" s="11"/>
      <c r="AGJ365" s="11"/>
      <c r="AGK365" s="11"/>
      <c r="AGL365" s="11"/>
      <c r="AGM365" s="11"/>
      <c r="AGN365" s="11"/>
      <c r="AGO365" s="11"/>
      <c r="AGP365" s="11"/>
      <c r="AGQ365" s="11"/>
      <c r="AGR365" s="11"/>
      <c r="AGS365" s="11"/>
      <c r="AGT365" s="11"/>
      <c r="AGU365" s="11"/>
      <c r="AGV365" s="11"/>
      <c r="AGW365" s="11"/>
      <c r="AGX365" s="11"/>
      <c r="AGY365" s="11"/>
      <c r="AGZ365" s="11"/>
      <c r="AHA365" s="11"/>
      <c r="AHB365" s="11"/>
      <c r="AHC365" s="11"/>
      <c r="AHD365" s="11"/>
      <c r="AHE365" s="11"/>
      <c r="AHF365" s="11"/>
      <c r="AHG365" s="11"/>
      <c r="AHH365" s="11"/>
      <c r="AHI365" s="11"/>
      <c r="AHJ365" s="11"/>
      <c r="AHK365" s="11"/>
      <c r="AHL365" s="11"/>
      <c r="AHM365" s="11"/>
      <c r="AHN365" s="11"/>
      <c r="AHO365" s="11"/>
      <c r="AHP365" s="11"/>
      <c r="AHQ365" s="11"/>
      <c r="AHR365" s="11"/>
      <c r="AHS365" s="11"/>
      <c r="AHT365" s="11"/>
      <c r="AHU365" s="11"/>
      <c r="AHV365" s="11"/>
      <c r="AHW365" s="11"/>
      <c r="AHX365" s="11"/>
      <c r="AHY365" s="11"/>
      <c r="AHZ365" s="11"/>
      <c r="AIA365" s="11"/>
      <c r="AIB365" s="11"/>
      <c r="AIC365" s="11"/>
      <c r="AID365" s="11"/>
      <c r="AIE365" s="11"/>
      <c r="AIF365" s="11"/>
      <c r="AIG365" s="11"/>
      <c r="AIH365" s="11"/>
      <c r="AII365" s="11"/>
      <c r="AIJ365" s="11"/>
      <c r="AIK365" s="11"/>
      <c r="AIL365" s="11"/>
      <c r="AIM365" s="11"/>
      <c r="AIN365" s="11"/>
      <c r="AIO365" s="11"/>
      <c r="AIP365" s="11"/>
      <c r="AIQ365" s="11"/>
      <c r="AIR365" s="11"/>
      <c r="AIS365" s="11"/>
      <c r="AIT365" s="11"/>
      <c r="AIU365" s="11"/>
      <c r="AIV365" s="11"/>
      <c r="AIW365" s="11"/>
      <c r="AIX365" s="11"/>
      <c r="AIY365" s="11"/>
      <c r="AIZ365" s="11"/>
      <c r="AJA365" s="11"/>
      <c r="AJB365" s="11"/>
      <c r="AJC365" s="11"/>
      <c r="AJD365" s="11"/>
      <c r="AJE365" s="11"/>
      <c r="AJF365" s="11"/>
      <c r="AJG365" s="11"/>
      <c r="AJH365" s="11"/>
      <c r="AJI365" s="11"/>
      <c r="AJJ365" s="11"/>
      <c r="AJK365" s="11"/>
      <c r="AJL365" s="11"/>
      <c r="AJM365" s="11"/>
      <c r="AJN365" s="11"/>
      <c r="AJO365" s="11"/>
      <c r="AJP365" s="11"/>
      <c r="AJQ365" s="11"/>
      <c r="AJR365" s="11"/>
      <c r="AJS365" s="11"/>
      <c r="AJT365" s="11"/>
      <c r="AJU365" s="11"/>
      <c r="AJV365" s="11"/>
      <c r="AJW365" s="11"/>
      <c r="AJX365" s="11"/>
      <c r="AJY365" s="11"/>
      <c r="AJZ365" s="11"/>
      <c r="AKA365" s="11"/>
      <c r="AKB365" s="11"/>
      <c r="AKC365" s="11"/>
      <c r="AKD365" s="11"/>
      <c r="AKE365" s="11"/>
      <c r="AKF365" s="11"/>
      <c r="AKG365" s="11"/>
      <c r="AKH365" s="11"/>
      <c r="AKI365" s="11"/>
      <c r="AKJ365" s="11"/>
      <c r="AKK365" s="11"/>
      <c r="AKL365" s="11"/>
      <c r="AKM365" s="11"/>
      <c r="AKN365" s="11"/>
      <c r="AKO365" s="11"/>
      <c r="AKP365" s="11"/>
      <c r="AKQ365" s="11"/>
      <c r="AKR365" s="11"/>
      <c r="AKS365" s="11"/>
      <c r="AKT365" s="11"/>
      <c r="AKU365" s="11"/>
      <c r="AKV365" s="11"/>
      <c r="AKW365" s="11"/>
      <c r="AKX365" s="11"/>
      <c r="AKY365" s="11"/>
      <c r="AKZ365" s="11"/>
      <c r="ALA365" s="11"/>
      <c r="ALB365" s="11"/>
      <c r="ALC365" s="11"/>
      <c r="ALD365" s="11"/>
      <c r="ALE365" s="11"/>
      <c r="ALF365" s="11"/>
      <c r="ALG365" s="11"/>
      <c r="ALH365" s="11"/>
      <c r="ALI365" s="11"/>
      <c r="ALJ365" s="11"/>
      <c r="ALK365" s="11"/>
      <c r="ALL365" s="11"/>
      <c r="ALM365" s="11"/>
      <c r="ALN365" s="11"/>
      <c r="ALO365" s="11"/>
      <c r="ALP365" s="11"/>
      <c r="ALQ365" s="11"/>
      <c r="ALR365" s="11"/>
      <c r="ALS365" s="11"/>
      <c r="ALT365" s="11"/>
      <c r="ALU365" s="11"/>
      <c r="ALV365" s="11"/>
      <c r="ALW365" s="11"/>
      <c r="ALX365" s="11"/>
      <c r="ALY365" s="11"/>
      <c r="ALZ365" s="11"/>
      <c r="AMA365" s="11"/>
      <c r="AMB365" s="11"/>
      <c r="AMC365" s="11"/>
      <c r="AMD365" s="11"/>
      <c r="AME365" s="11"/>
      <c r="AMF365" s="11"/>
      <c r="AMG365" s="11"/>
      <c r="AMH365" s="11"/>
      <c r="AMI365" s="11"/>
      <c r="AMJ365" s="11"/>
      <c r="AMK365" s="11"/>
      <c r="AML365" s="11"/>
    </row>
    <row r="366" spans="1:1026" x14ac:dyDescent="0.25">
      <c r="A366" s="132"/>
      <c r="B366" s="29" t="s">
        <v>297</v>
      </c>
      <c r="C366" s="18" t="s">
        <v>230</v>
      </c>
      <c r="D366" s="5">
        <v>48</v>
      </c>
      <c r="E366" s="9">
        <f t="shared" si="31"/>
        <v>4.8000000000000007</v>
      </c>
      <c r="F366" s="9">
        <f t="shared" si="36"/>
        <v>52.8</v>
      </c>
      <c r="G366" s="40">
        <f t="shared" si="33"/>
        <v>10.56</v>
      </c>
      <c r="H366" s="3">
        <f t="shared" si="32"/>
        <v>63.36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  <c r="AFS366" s="11"/>
      <c r="AFT366" s="11"/>
      <c r="AFU366" s="11"/>
      <c r="AFV366" s="11"/>
      <c r="AFW366" s="11"/>
      <c r="AFX366" s="11"/>
      <c r="AFY366" s="11"/>
      <c r="AFZ366" s="11"/>
      <c r="AGA366" s="11"/>
      <c r="AGB366" s="11"/>
      <c r="AGC366" s="11"/>
      <c r="AGD366" s="11"/>
      <c r="AGE366" s="11"/>
      <c r="AGF366" s="11"/>
      <c r="AGG366" s="11"/>
      <c r="AGH366" s="11"/>
      <c r="AGI366" s="11"/>
      <c r="AGJ366" s="11"/>
      <c r="AGK366" s="11"/>
      <c r="AGL366" s="11"/>
      <c r="AGM366" s="11"/>
      <c r="AGN366" s="11"/>
      <c r="AGO366" s="11"/>
      <c r="AGP366" s="11"/>
      <c r="AGQ366" s="11"/>
      <c r="AGR366" s="11"/>
      <c r="AGS366" s="11"/>
      <c r="AGT366" s="11"/>
      <c r="AGU366" s="11"/>
      <c r="AGV366" s="11"/>
      <c r="AGW366" s="11"/>
      <c r="AGX366" s="11"/>
      <c r="AGY366" s="11"/>
      <c r="AGZ366" s="11"/>
      <c r="AHA366" s="11"/>
      <c r="AHB366" s="11"/>
      <c r="AHC366" s="11"/>
      <c r="AHD366" s="11"/>
      <c r="AHE366" s="11"/>
      <c r="AHF366" s="11"/>
      <c r="AHG366" s="11"/>
      <c r="AHH366" s="11"/>
      <c r="AHI366" s="11"/>
      <c r="AHJ366" s="11"/>
      <c r="AHK366" s="11"/>
      <c r="AHL366" s="11"/>
      <c r="AHM366" s="11"/>
      <c r="AHN366" s="11"/>
      <c r="AHO366" s="11"/>
      <c r="AHP366" s="11"/>
      <c r="AHQ366" s="11"/>
      <c r="AHR366" s="11"/>
      <c r="AHS366" s="11"/>
      <c r="AHT366" s="11"/>
      <c r="AHU366" s="11"/>
      <c r="AHV366" s="11"/>
      <c r="AHW366" s="11"/>
      <c r="AHX366" s="11"/>
      <c r="AHY366" s="11"/>
      <c r="AHZ366" s="11"/>
      <c r="AIA366" s="11"/>
      <c r="AIB366" s="11"/>
      <c r="AIC366" s="11"/>
      <c r="AID366" s="11"/>
      <c r="AIE366" s="11"/>
      <c r="AIF366" s="11"/>
      <c r="AIG366" s="11"/>
      <c r="AIH366" s="11"/>
      <c r="AII366" s="11"/>
      <c r="AIJ366" s="11"/>
      <c r="AIK366" s="11"/>
      <c r="AIL366" s="11"/>
      <c r="AIM366" s="11"/>
      <c r="AIN366" s="11"/>
      <c r="AIO366" s="11"/>
      <c r="AIP366" s="11"/>
      <c r="AIQ366" s="11"/>
      <c r="AIR366" s="11"/>
      <c r="AIS366" s="11"/>
      <c r="AIT366" s="11"/>
      <c r="AIU366" s="11"/>
      <c r="AIV366" s="11"/>
      <c r="AIW366" s="11"/>
      <c r="AIX366" s="11"/>
      <c r="AIY366" s="11"/>
      <c r="AIZ366" s="11"/>
      <c r="AJA366" s="11"/>
      <c r="AJB366" s="11"/>
      <c r="AJC366" s="11"/>
      <c r="AJD366" s="11"/>
      <c r="AJE366" s="11"/>
      <c r="AJF366" s="11"/>
      <c r="AJG366" s="11"/>
      <c r="AJH366" s="11"/>
      <c r="AJI366" s="11"/>
      <c r="AJJ366" s="11"/>
      <c r="AJK366" s="11"/>
      <c r="AJL366" s="11"/>
      <c r="AJM366" s="11"/>
      <c r="AJN366" s="11"/>
      <c r="AJO366" s="11"/>
      <c r="AJP366" s="11"/>
      <c r="AJQ366" s="11"/>
      <c r="AJR366" s="11"/>
      <c r="AJS366" s="11"/>
      <c r="AJT366" s="11"/>
      <c r="AJU366" s="11"/>
      <c r="AJV366" s="11"/>
      <c r="AJW366" s="11"/>
      <c r="AJX366" s="11"/>
      <c r="AJY366" s="11"/>
      <c r="AJZ366" s="11"/>
      <c r="AKA366" s="11"/>
      <c r="AKB366" s="11"/>
      <c r="AKC366" s="11"/>
      <c r="AKD366" s="11"/>
      <c r="AKE366" s="11"/>
      <c r="AKF366" s="11"/>
      <c r="AKG366" s="11"/>
      <c r="AKH366" s="11"/>
      <c r="AKI366" s="11"/>
      <c r="AKJ366" s="11"/>
      <c r="AKK366" s="11"/>
      <c r="AKL366" s="11"/>
      <c r="AKM366" s="11"/>
      <c r="AKN366" s="11"/>
      <c r="AKO366" s="11"/>
      <c r="AKP366" s="11"/>
      <c r="AKQ366" s="11"/>
      <c r="AKR366" s="11"/>
      <c r="AKS366" s="11"/>
      <c r="AKT366" s="11"/>
      <c r="AKU366" s="11"/>
      <c r="AKV366" s="11"/>
      <c r="AKW366" s="11"/>
      <c r="AKX366" s="11"/>
      <c r="AKY366" s="11"/>
      <c r="AKZ366" s="11"/>
      <c r="ALA366" s="11"/>
      <c r="ALB366" s="11"/>
      <c r="ALC366" s="11"/>
      <c r="ALD366" s="11"/>
      <c r="ALE366" s="11"/>
      <c r="ALF366" s="11"/>
      <c r="ALG366" s="11"/>
      <c r="ALH366" s="11"/>
      <c r="ALI366" s="11"/>
      <c r="ALJ366" s="11"/>
      <c r="ALK366" s="11"/>
      <c r="ALL366" s="11"/>
      <c r="ALM366" s="11"/>
      <c r="ALN366" s="11"/>
      <c r="ALO366" s="11"/>
      <c r="ALP366" s="11"/>
      <c r="ALQ366" s="11"/>
      <c r="ALR366" s="11"/>
      <c r="ALS366" s="11"/>
      <c r="ALT366" s="11"/>
      <c r="ALU366" s="11"/>
      <c r="ALV366" s="11"/>
      <c r="ALW366" s="11"/>
      <c r="ALX366" s="11"/>
      <c r="ALY366" s="11"/>
      <c r="ALZ366" s="11"/>
      <c r="AMA366" s="11"/>
      <c r="AMB366" s="11"/>
      <c r="AMC366" s="11"/>
      <c r="AMD366" s="11"/>
      <c r="AME366" s="11"/>
      <c r="AMF366" s="11"/>
      <c r="AMG366" s="11"/>
      <c r="AMH366" s="11"/>
      <c r="AMI366" s="11"/>
      <c r="AMJ366" s="11"/>
      <c r="AMK366" s="11"/>
      <c r="AML366" s="11"/>
    </row>
    <row r="367" spans="1:1026" ht="165" x14ac:dyDescent="0.25">
      <c r="A367" s="68" t="s">
        <v>415</v>
      </c>
      <c r="B367" s="29" t="s">
        <v>298</v>
      </c>
      <c r="C367" s="18" t="s">
        <v>230</v>
      </c>
      <c r="D367" s="5">
        <v>24</v>
      </c>
      <c r="E367" s="9">
        <f t="shared" si="31"/>
        <v>2.4000000000000004</v>
      </c>
      <c r="F367" s="9">
        <f t="shared" si="36"/>
        <v>26.4</v>
      </c>
      <c r="G367" s="40">
        <f t="shared" si="33"/>
        <v>5.28</v>
      </c>
      <c r="H367" s="3">
        <f t="shared" si="32"/>
        <v>31.68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  <c r="SK367" s="11"/>
      <c r="SL367" s="11"/>
      <c r="SM367" s="11"/>
      <c r="SN367" s="11"/>
      <c r="SO367" s="11"/>
      <c r="SP367" s="11"/>
      <c r="SQ367" s="11"/>
      <c r="SR367" s="11"/>
      <c r="SS367" s="11"/>
      <c r="ST367" s="11"/>
      <c r="SU367" s="11"/>
      <c r="SV367" s="11"/>
      <c r="SW367" s="11"/>
      <c r="SX367" s="11"/>
      <c r="SY367" s="11"/>
      <c r="SZ367" s="11"/>
      <c r="TA367" s="11"/>
      <c r="TB367" s="11"/>
      <c r="TC367" s="11"/>
      <c r="TD367" s="11"/>
      <c r="TE367" s="11"/>
      <c r="TF367" s="11"/>
      <c r="TG367" s="11"/>
      <c r="TH367" s="11"/>
      <c r="TI367" s="11"/>
      <c r="TJ367" s="11"/>
      <c r="TK367" s="11"/>
      <c r="TL367" s="11"/>
      <c r="TM367" s="11"/>
      <c r="TN367" s="11"/>
      <c r="TO367" s="11"/>
      <c r="TP367" s="11"/>
      <c r="TQ367" s="11"/>
      <c r="TR367" s="11"/>
      <c r="TS367" s="11"/>
      <c r="TT367" s="11"/>
      <c r="TU367" s="11"/>
      <c r="TV367" s="11"/>
      <c r="TW367" s="11"/>
      <c r="TX367" s="11"/>
      <c r="TY367" s="11"/>
      <c r="TZ367" s="11"/>
      <c r="UA367" s="11"/>
      <c r="UB367" s="11"/>
      <c r="UC367" s="11"/>
      <c r="UD367" s="11"/>
      <c r="UE367" s="11"/>
      <c r="UF367" s="11"/>
      <c r="UG367" s="11"/>
      <c r="UH367" s="11"/>
      <c r="UI367" s="11"/>
      <c r="UJ367" s="11"/>
      <c r="UK367" s="11"/>
      <c r="UL367" s="11"/>
      <c r="UM367" s="11"/>
      <c r="UN367" s="11"/>
      <c r="UO367" s="11"/>
      <c r="UP367" s="11"/>
      <c r="UQ367" s="11"/>
      <c r="UR367" s="11"/>
      <c r="US367" s="11"/>
      <c r="UT367" s="11"/>
      <c r="UU367" s="11"/>
      <c r="UV367" s="11"/>
      <c r="UW367" s="11"/>
      <c r="UX367" s="11"/>
      <c r="UY367" s="11"/>
      <c r="UZ367" s="11"/>
      <c r="VA367" s="11"/>
      <c r="VB367" s="11"/>
      <c r="VC367" s="11"/>
      <c r="VD367" s="11"/>
      <c r="VE367" s="11"/>
      <c r="VF367" s="11"/>
      <c r="VG367" s="11"/>
      <c r="VH367" s="11"/>
      <c r="VI367" s="11"/>
      <c r="VJ367" s="11"/>
      <c r="VK367" s="11"/>
      <c r="VL367" s="11"/>
      <c r="VM367" s="11"/>
      <c r="VN367" s="11"/>
      <c r="VO367" s="11"/>
      <c r="VP367" s="11"/>
      <c r="VQ367" s="11"/>
      <c r="VR367" s="11"/>
      <c r="VS367" s="11"/>
      <c r="VT367" s="11"/>
      <c r="VU367" s="11"/>
      <c r="VV367" s="11"/>
      <c r="VW367" s="11"/>
      <c r="VX367" s="11"/>
      <c r="VY367" s="11"/>
      <c r="VZ367" s="11"/>
      <c r="WA367" s="11"/>
      <c r="WB367" s="11"/>
      <c r="WC367" s="11"/>
      <c r="WD367" s="11"/>
      <c r="WE367" s="11"/>
      <c r="WF367" s="11"/>
      <c r="WG367" s="11"/>
      <c r="WH367" s="11"/>
      <c r="WI367" s="11"/>
      <c r="WJ367" s="11"/>
      <c r="WK367" s="11"/>
      <c r="WL367" s="11"/>
      <c r="WM367" s="11"/>
      <c r="WN367" s="11"/>
      <c r="WO367" s="11"/>
      <c r="WP367" s="11"/>
      <c r="WQ367" s="11"/>
      <c r="WR367" s="11"/>
      <c r="WS367" s="11"/>
      <c r="WT367" s="11"/>
      <c r="WU367" s="11"/>
      <c r="WV367" s="11"/>
      <c r="WW367" s="11"/>
      <c r="WX367" s="11"/>
      <c r="WY367" s="11"/>
      <c r="WZ367" s="11"/>
      <c r="XA367" s="11"/>
      <c r="XB367" s="11"/>
      <c r="XC367" s="11"/>
      <c r="XD367" s="11"/>
      <c r="XE367" s="11"/>
      <c r="XF367" s="11"/>
      <c r="XG367" s="11"/>
      <c r="XH367" s="11"/>
      <c r="XI367" s="11"/>
      <c r="XJ367" s="11"/>
      <c r="XK367" s="11"/>
      <c r="XL367" s="11"/>
      <c r="XM367" s="11"/>
      <c r="XN367" s="11"/>
      <c r="XO367" s="11"/>
      <c r="XP367" s="11"/>
      <c r="XQ367" s="11"/>
      <c r="XR367" s="11"/>
      <c r="XS367" s="11"/>
      <c r="XT367" s="11"/>
      <c r="XU367" s="11"/>
      <c r="XV367" s="11"/>
      <c r="XW367" s="11"/>
      <c r="XX367" s="11"/>
      <c r="XY367" s="11"/>
      <c r="XZ367" s="11"/>
      <c r="YA367" s="11"/>
      <c r="YB367" s="11"/>
      <c r="YC367" s="11"/>
      <c r="YD367" s="11"/>
      <c r="YE367" s="11"/>
      <c r="YF367" s="11"/>
      <c r="YG367" s="11"/>
      <c r="YH367" s="11"/>
      <c r="YI367" s="11"/>
      <c r="YJ367" s="11"/>
      <c r="YK367" s="11"/>
      <c r="YL367" s="11"/>
      <c r="YM367" s="11"/>
      <c r="YN367" s="11"/>
      <c r="YO367" s="11"/>
      <c r="YP367" s="11"/>
      <c r="YQ367" s="11"/>
      <c r="YR367" s="11"/>
      <c r="YS367" s="11"/>
      <c r="YT367" s="11"/>
      <c r="YU367" s="11"/>
      <c r="YV367" s="11"/>
      <c r="YW367" s="11"/>
      <c r="YX367" s="11"/>
      <c r="YY367" s="11"/>
      <c r="YZ367" s="11"/>
      <c r="ZA367" s="11"/>
      <c r="ZB367" s="11"/>
      <c r="ZC367" s="11"/>
      <c r="ZD367" s="11"/>
      <c r="ZE367" s="11"/>
      <c r="ZF367" s="11"/>
      <c r="ZG367" s="11"/>
      <c r="ZH367" s="11"/>
      <c r="ZI367" s="11"/>
      <c r="ZJ367" s="11"/>
      <c r="ZK367" s="11"/>
      <c r="ZL367" s="11"/>
      <c r="ZM367" s="11"/>
      <c r="ZN367" s="11"/>
      <c r="ZO367" s="11"/>
      <c r="ZP367" s="11"/>
      <c r="ZQ367" s="11"/>
      <c r="ZR367" s="11"/>
      <c r="ZS367" s="11"/>
      <c r="ZT367" s="11"/>
      <c r="ZU367" s="11"/>
      <c r="ZV367" s="11"/>
      <c r="ZW367" s="11"/>
      <c r="ZX367" s="11"/>
      <c r="ZY367" s="11"/>
      <c r="ZZ367" s="11"/>
      <c r="AAA367" s="11"/>
      <c r="AAB367" s="11"/>
      <c r="AAC367" s="11"/>
      <c r="AAD367" s="11"/>
      <c r="AAE367" s="11"/>
      <c r="AAF367" s="11"/>
      <c r="AAG367" s="11"/>
      <c r="AAH367" s="11"/>
      <c r="AAI367" s="11"/>
      <c r="AAJ367" s="11"/>
      <c r="AAK367" s="11"/>
      <c r="AAL367" s="11"/>
      <c r="AAM367" s="11"/>
      <c r="AAN367" s="11"/>
      <c r="AAO367" s="11"/>
      <c r="AAP367" s="11"/>
      <c r="AAQ367" s="11"/>
      <c r="AAR367" s="11"/>
      <c r="AAS367" s="11"/>
      <c r="AAT367" s="11"/>
      <c r="AAU367" s="11"/>
      <c r="AAV367" s="11"/>
      <c r="AAW367" s="11"/>
      <c r="AAX367" s="11"/>
      <c r="AAY367" s="11"/>
      <c r="AAZ367" s="11"/>
      <c r="ABA367" s="11"/>
      <c r="ABB367" s="11"/>
      <c r="ABC367" s="11"/>
      <c r="ABD367" s="11"/>
      <c r="ABE367" s="11"/>
      <c r="ABF367" s="11"/>
      <c r="ABG367" s="11"/>
      <c r="ABH367" s="11"/>
      <c r="ABI367" s="11"/>
      <c r="ABJ367" s="11"/>
      <c r="ABK367" s="11"/>
      <c r="ABL367" s="11"/>
      <c r="ABM367" s="11"/>
      <c r="ABN367" s="11"/>
      <c r="ABO367" s="11"/>
      <c r="ABP367" s="11"/>
      <c r="ABQ367" s="11"/>
      <c r="ABR367" s="11"/>
      <c r="ABS367" s="11"/>
      <c r="ABT367" s="11"/>
      <c r="ABU367" s="11"/>
      <c r="ABV367" s="11"/>
      <c r="ABW367" s="11"/>
      <c r="ABX367" s="11"/>
      <c r="ABY367" s="11"/>
      <c r="ABZ367" s="11"/>
      <c r="ACA367" s="11"/>
      <c r="ACB367" s="11"/>
      <c r="ACC367" s="11"/>
      <c r="ACD367" s="11"/>
      <c r="ACE367" s="11"/>
      <c r="ACF367" s="11"/>
      <c r="ACG367" s="11"/>
      <c r="ACH367" s="11"/>
      <c r="ACI367" s="11"/>
      <c r="ACJ367" s="11"/>
      <c r="ACK367" s="11"/>
      <c r="ACL367" s="11"/>
      <c r="ACM367" s="11"/>
      <c r="ACN367" s="11"/>
      <c r="ACO367" s="11"/>
      <c r="ACP367" s="11"/>
      <c r="ACQ367" s="11"/>
      <c r="ACR367" s="11"/>
      <c r="ACS367" s="11"/>
      <c r="ACT367" s="11"/>
      <c r="ACU367" s="11"/>
      <c r="ACV367" s="11"/>
      <c r="ACW367" s="11"/>
      <c r="ACX367" s="11"/>
      <c r="ACY367" s="11"/>
      <c r="ACZ367" s="11"/>
      <c r="ADA367" s="11"/>
      <c r="ADB367" s="11"/>
      <c r="ADC367" s="11"/>
      <c r="ADD367" s="11"/>
      <c r="ADE367" s="11"/>
      <c r="ADF367" s="11"/>
      <c r="ADG367" s="11"/>
      <c r="ADH367" s="11"/>
      <c r="ADI367" s="11"/>
      <c r="ADJ367" s="11"/>
      <c r="ADK367" s="11"/>
      <c r="ADL367" s="11"/>
      <c r="ADM367" s="11"/>
      <c r="ADN367" s="11"/>
      <c r="ADO367" s="11"/>
      <c r="ADP367" s="11"/>
      <c r="ADQ367" s="11"/>
      <c r="ADR367" s="11"/>
      <c r="ADS367" s="11"/>
      <c r="ADT367" s="11"/>
      <c r="ADU367" s="11"/>
      <c r="ADV367" s="11"/>
      <c r="ADW367" s="11"/>
      <c r="ADX367" s="11"/>
      <c r="ADY367" s="11"/>
      <c r="ADZ367" s="11"/>
      <c r="AEA367" s="11"/>
      <c r="AEB367" s="11"/>
      <c r="AEC367" s="11"/>
      <c r="AED367" s="11"/>
      <c r="AEE367" s="11"/>
      <c r="AEF367" s="11"/>
      <c r="AEG367" s="11"/>
      <c r="AEH367" s="11"/>
      <c r="AEI367" s="11"/>
      <c r="AEJ367" s="11"/>
      <c r="AEK367" s="11"/>
      <c r="AEL367" s="11"/>
      <c r="AEM367" s="11"/>
      <c r="AEN367" s="11"/>
      <c r="AEO367" s="11"/>
      <c r="AEP367" s="11"/>
      <c r="AEQ367" s="11"/>
      <c r="AER367" s="11"/>
      <c r="AES367" s="11"/>
      <c r="AET367" s="11"/>
      <c r="AEU367" s="11"/>
      <c r="AEV367" s="11"/>
      <c r="AEW367" s="11"/>
      <c r="AEX367" s="11"/>
      <c r="AEY367" s="11"/>
      <c r="AEZ367" s="11"/>
      <c r="AFA367" s="11"/>
      <c r="AFB367" s="11"/>
      <c r="AFC367" s="11"/>
      <c r="AFD367" s="11"/>
      <c r="AFE367" s="11"/>
      <c r="AFF367" s="11"/>
      <c r="AFG367" s="11"/>
      <c r="AFH367" s="11"/>
      <c r="AFI367" s="11"/>
      <c r="AFJ367" s="11"/>
      <c r="AFK367" s="11"/>
      <c r="AFL367" s="11"/>
      <c r="AFM367" s="11"/>
      <c r="AFN367" s="11"/>
      <c r="AFO367" s="11"/>
      <c r="AFP367" s="11"/>
      <c r="AFQ367" s="11"/>
      <c r="AFR367" s="11"/>
      <c r="AFS367" s="11"/>
      <c r="AFT367" s="11"/>
      <c r="AFU367" s="11"/>
      <c r="AFV367" s="11"/>
      <c r="AFW367" s="11"/>
      <c r="AFX367" s="11"/>
      <c r="AFY367" s="11"/>
      <c r="AFZ367" s="11"/>
      <c r="AGA367" s="11"/>
      <c r="AGB367" s="11"/>
      <c r="AGC367" s="11"/>
      <c r="AGD367" s="11"/>
      <c r="AGE367" s="11"/>
      <c r="AGF367" s="11"/>
      <c r="AGG367" s="11"/>
      <c r="AGH367" s="11"/>
      <c r="AGI367" s="11"/>
      <c r="AGJ367" s="11"/>
      <c r="AGK367" s="11"/>
      <c r="AGL367" s="11"/>
      <c r="AGM367" s="11"/>
      <c r="AGN367" s="11"/>
      <c r="AGO367" s="11"/>
      <c r="AGP367" s="11"/>
      <c r="AGQ367" s="11"/>
      <c r="AGR367" s="11"/>
      <c r="AGS367" s="11"/>
      <c r="AGT367" s="11"/>
      <c r="AGU367" s="11"/>
      <c r="AGV367" s="11"/>
      <c r="AGW367" s="11"/>
      <c r="AGX367" s="11"/>
      <c r="AGY367" s="11"/>
      <c r="AGZ367" s="11"/>
      <c r="AHA367" s="11"/>
      <c r="AHB367" s="11"/>
      <c r="AHC367" s="11"/>
      <c r="AHD367" s="11"/>
      <c r="AHE367" s="11"/>
      <c r="AHF367" s="11"/>
      <c r="AHG367" s="11"/>
      <c r="AHH367" s="11"/>
      <c r="AHI367" s="11"/>
      <c r="AHJ367" s="11"/>
      <c r="AHK367" s="11"/>
      <c r="AHL367" s="11"/>
      <c r="AHM367" s="11"/>
      <c r="AHN367" s="11"/>
      <c r="AHO367" s="11"/>
      <c r="AHP367" s="11"/>
      <c r="AHQ367" s="11"/>
      <c r="AHR367" s="11"/>
      <c r="AHS367" s="11"/>
      <c r="AHT367" s="11"/>
      <c r="AHU367" s="11"/>
      <c r="AHV367" s="11"/>
      <c r="AHW367" s="11"/>
      <c r="AHX367" s="11"/>
      <c r="AHY367" s="11"/>
      <c r="AHZ367" s="11"/>
      <c r="AIA367" s="11"/>
      <c r="AIB367" s="11"/>
      <c r="AIC367" s="11"/>
      <c r="AID367" s="11"/>
      <c r="AIE367" s="11"/>
      <c r="AIF367" s="11"/>
      <c r="AIG367" s="11"/>
      <c r="AIH367" s="11"/>
      <c r="AII367" s="11"/>
      <c r="AIJ367" s="11"/>
      <c r="AIK367" s="11"/>
      <c r="AIL367" s="11"/>
      <c r="AIM367" s="11"/>
      <c r="AIN367" s="11"/>
      <c r="AIO367" s="11"/>
      <c r="AIP367" s="11"/>
      <c r="AIQ367" s="11"/>
      <c r="AIR367" s="11"/>
      <c r="AIS367" s="11"/>
      <c r="AIT367" s="11"/>
      <c r="AIU367" s="11"/>
      <c r="AIV367" s="11"/>
      <c r="AIW367" s="11"/>
      <c r="AIX367" s="11"/>
      <c r="AIY367" s="11"/>
      <c r="AIZ367" s="11"/>
      <c r="AJA367" s="11"/>
      <c r="AJB367" s="11"/>
      <c r="AJC367" s="11"/>
      <c r="AJD367" s="11"/>
      <c r="AJE367" s="11"/>
      <c r="AJF367" s="11"/>
      <c r="AJG367" s="11"/>
      <c r="AJH367" s="11"/>
      <c r="AJI367" s="11"/>
      <c r="AJJ367" s="11"/>
      <c r="AJK367" s="11"/>
      <c r="AJL367" s="11"/>
      <c r="AJM367" s="11"/>
      <c r="AJN367" s="11"/>
      <c r="AJO367" s="11"/>
      <c r="AJP367" s="11"/>
      <c r="AJQ367" s="11"/>
      <c r="AJR367" s="11"/>
      <c r="AJS367" s="11"/>
      <c r="AJT367" s="11"/>
      <c r="AJU367" s="11"/>
      <c r="AJV367" s="11"/>
      <c r="AJW367" s="11"/>
      <c r="AJX367" s="11"/>
      <c r="AJY367" s="11"/>
      <c r="AJZ367" s="11"/>
      <c r="AKA367" s="11"/>
      <c r="AKB367" s="11"/>
      <c r="AKC367" s="11"/>
      <c r="AKD367" s="11"/>
      <c r="AKE367" s="11"/>
      <c r="AKF367" s="11"/>
      <c r="AKG367" s="11"/>
      <c r="AKH367" s="11"/>
      <c r="AKI367" s="11"/>
      <c r="AKJ367" s="11"/>
      <c r="AKK367" s="11"/>
      <c r="AKL367" s="11"/>
      <c r="AKM367" s="11"/>
      <c r="AKN367" s="11"/>
      <c r="AKO367" s="11"/>
      <c r="AKP367" s="11"/>
      <c r="AKQ367" s="11"/>
      <c r="AKR367" s="11"/>
      <c r="AKS367" s="11"/>
      <c r="AKT367" s="11"/>
      <c r="AKU367" s="11"/>
      <c r="AKV367" s="11"/>
      <c r="AKW367" s="11"/>
      <c r="AKX367" s="11"/>
      <c r="AKY367" s="11"/>
      <c r="AKZ367" s="11"/>
      <c r="ALA367" s="11"/>
      <c r="ALB367" s="11"/>
      <c r="ALC367" s="11"/>
      <c r="ALD367" s="11"/>
      <c r="ALE367" s="11"/>
      <c r="ALF367" s="11"/>
      <c r="ALG367" s="11"/>
      <c r="ALH367" s="11"/>
      <c r="ALI367" s="11"/>
      <c r="ALJ367" s="11"/>
      <c r="ALK367" s="11"/>
      <c r="ALL367" s="11"/>
      <c r="ALM367" s="11"/>
      <c r="ALN367" s="11"/>
      <c r="ALO367" s="11"/>
      <c r="ALP367" s="11"/>
      <c r="ALQ367" s="11"/>
      <c r="ALR367" s="11"/>
      <c r="ALS367" s="11"/>
      <c r="ALT367" s="11"/>
      <c r="ALU367" s="11"/>
      <c r="ALV367" s="11"/>
      <c r="ALW367" s="11"/>
      <c r="ALX367" s="11"/>
      <c r="ALY367" s="11"/>
      <c r="ALZ367" s="11"/>
      <c r="AMA367" s="11"/>
      <c r="AMB367" s="11"/>
      <c r="AMC367" s="11"/>
      <c r="AMD367" s="11"/>
      <c r="AME367" s="11"/>
      <c r="AMF367" s="11"/>
      <c r="AMG367" s="11"/>
      <c r="AMH367" s="11"/>
      <c r="AMI367" s="11"/>
      <c r="AMJ367" s="11"/>
      <c r="AMK367" s="11"/>
      <c r="AML367" s="11"/>
    </row>
    <row r="368" spans="1:1026" ht="60" x14ac:dyDescent="0.25">
      <c r="A368" s="68" t="s">
        <v>416</v>
      </c>
      <c r="B368" s="29" t="s">
        <v>299</v>
      </c>
      <c r="C368" s="18" t="s">
        <v>230</v>
      </c>
      <c r="D368" s="5">
        <v>24</v>
      </c>
      <c r="E368" s="9">
        <f t="shared" si="31"/>
        <v>2.4000000000000004</v>
      </c>
      <c r="F368" s="9">
        <f t="shared" si="36"/>
        <v>26.4</v>
      </c>
      <c r="G368" s="40">
        <f t="shared" si="33"/>
        <v>5.28</v>
      </c>
      <c r="H368" s="3">
        <f t="shared" si="32"/>
        <v>31.68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  <c r="ABM368" s="11"/>
      <c r="ABN368" s="11"/>
      <c r="ABO368" s="11"/>
      <c r="ABP368" s="11"/>
      <c r="ABQ368" s="11"/>
      <c r="ABR368" s="11"/>
      <c r="ABS368" s="11"/>
      <c r="ABT368" s="11"/>
      <c r="ABU368" s="11"/>
      <c r="ABV368" s="11"/>
      <c r="ABW368" s="11"/>
      <c r="ABX368" s="11"/>
      <c r="ABY368" s="11"/>
      <c r="ABZ368" s="11"/>
      <c r="ACA368" s="11"/>
      <c r="ACB368" s="11"/>
      <c r="ACC368" s="11"/>
      <c r="ACD368" s="11"/>
      <c r="ACE368" s="11"/>
      <c r="ACF368" s="11"/>
      <c r="ACG368" s="11"/>
      <c r="ACH368" s="11"/>
      <c r="ACI368" s="11"/>
      <c r="ACJ368" s="11"/>
      <c r="ACK368" s="11"/>
      <c r="ACL368" s="11"/>
      <c r="ACM368" s="11"/>
      <c r="ACN368" s="11"/>
      <c r="ACO368" s="11"/>
      <c r="ACP368" s="11"/>
      <c r="ACQ368" s="11"/>
      <c r="ACR368" s="11"/>
      <c r="ACS368" s="11"/>
      <c r="ACT368" s="11"/>
      <c r="ACU368" s="11"/>
      <c r="ACV368" s="11"/>
      <c r="ACW368" s="11"/>
      <c r="ACX368" s="11"/>
      <c r="ACY368" s="11"/>
      <c r="ACZ368" s="11"/>
      <c r="ADA368" s="11"/>
      <c r="ADB368" s="11"/>
      <c r="ADC368" s="11"/>
      <c r="ADD368" s="11"/>
      <c r="ADE368" s="11"/>
      <c r="ADF368" s="11"/>
      <c r="ADG368" s="11"/>
      <c r="ADH368" s="11"/>
      <c r="ADI368" s="11"/>
      <c r="ADJ368" s="11"/>
      <c r="ADK368" s="11"/>
      <c r="ADL368" s="11"/>
      <c r="ADM368" s="11"/>
      <c r="ADN368" s="11"/>
      <c r="ADO368" s="11"/>
      <c r="ADP368" s="11"/>
      <c r="ADQ368" s="11"/>
      <c r="ADR368" s="11"/>
      <c r="ADS368" s="11"/>
      <c r="ADT368" s="11"/>
      <c r="ADU368" s="11"/>
      <c r="ADV368" s="11"/>
      <c r="ADW368" s="11"/>
      <c r="ADX368" s="11"/>
      <c r="ADY368" s="11"/>
      <c r="ADZ368" s="11"/>
      <c r="AEA368" s="11"/>
      <c r="AEB368" s="11"/>
      <c r="AEC368" s="11"/>
      <c r="AED368" s="11"/>
      <c r="AEE368" s="11"/>
      <c r="AEF368" s="11"/>
      <c r="AEG368" s="11"/>
      <c r="AEH368" s="11"/>
      <c r="AEI368" s="11"/>
      <c r="AEJ368" s="11"/>
      <c r="AEK368" s="11"/>
      <c r="AEL368" s="11"/>
      <c r="AEM368" s="11"/>
      <c r="AEN368" s="11"/>
      <c r="AEO368" s="11"/>
      <c r="AEP368" s="11"/>
      <c r="AEQ368" s="11"/>
      <c r="AER368" s="11"/>
      <c r="AES368" s="11"/>
      <c r="AET368" s="11"/>
      <c r="AEU368" s="11"/>
      <c r="AEV368" s="11"/>
      <c r="AEW368" s="11"/>
      <c r="AEX368" s="11"/>
      <c r="AEY368" s="11"/>
      <c r="AEZ368" s="11"/>
      <c r="AFA368" s="11"/>
      <c r="AFB368" s="11"/>
      <c r="AFC368" s="11"/>
      <c r="AFD368" s="11"/>
      <c r="AFE368" s="11"/>
      <c r="AFF368" s="11"/>
      <c r="AFG368" s="11"/>
      <c r="AFH368" s="11"/>
      <c r="AFI368" s="11"/>
      <c r="AFJ368" s="11"/>
      <c r="AFK368" s="11"/>
      <c r="AFL368" s="11"/>
      <c r="AFM368" s="11"/>
      <c r="AFN368" s="11"/>
      <c r="AFO368" s="11"/>
      <c r="AFP368" s="11"/>
      <c r="AFQ368" s="11"/>
      <c r="AFR368" s="11"/>
      <c r="AFS368" s="11"/>
      <c r="AFT368" s="11"/>
      <c r="AFU368" s="11"/>
      <c r="AFV368" s="11"/>
      <c r="AFW368" s="11"/>
      <c r="AFX368" s="11"/>
      <c r="AFY368" s="11"/>
      <c r="AFZ368" s="11"/>
      <c r="AGA368" s="11"/>
      <c r="AGB368" s="11"/>
      <c r="AGC368" s="11"/>
      <c r="AGD368" s="11"/>
      <c r="AGE368" s="11"/>
      <c r="AGF368" s="11"/>
      <c r="AGG368" s="11"/>
      <c r="AGH368" s="11"/>
      <c r="AGI368" s="11"/>
      <c r="AGJ368" s="11"/>
      <c r="AGK368" s="11"/>
      <c r="AGL368" s="11"/>
      <c r="AGM368" s="11"/>
      <c r="AGN368" s="11"/>
      <c r="AGO368" s="11"/>
      <c r="AGP368" s="11"/>
      <c r="AGQ368" s="11"/>
      <c r="AGR368" s="11"/>
      <c r="AGS368" s="11"/>
      <c r="AGT368" s="11"/>
      <c r="AGU368" s="11"/>
      <c r="AGV368" s="11"/>
      <c r="AGW368" s="11"/>
      <c r="AGX368" s="11"/>
      <c r="AGY368" s="11"/>
      <c r="AGZ368" s="11"/>
      <c r="AHA368" s="11"/>
      <c r="AHB368" s="11"/>
      <c r="AHC368" s="11"/>
      <c r="AHD368" s="11"/>
      <c r="AHE368" s="11"/>
      <c r="AHF368" s="11"/>
      <c r="AHG368" s="11"/>
      <c r="AHH368" s="11"/>
      <c r="AHI368" s="11"/>
      <c r="AHJ368" s="11"/>
      <c r="AHK368" s="11"/>
      <c r="AHL368" s="11"/>
      <c r="AHM368" s="11"/>
      <c r="AHN368" s="11"/>
      <c r="AHO368" s="11"/>
      <c r="AHP368" s="11"/>
      <c r="AHQ368" s="11"/>
      <c r="AHR368" s="11"/>
      <c r="AHS368" s="11"/>
      <c r="AHT368" s="11"/>
      <c r="AHU368" s="11"/>
      <c r="AHV368" s="11"/>
      <c r="AHW368" s="11"/>
      <c r="AHX368" s="11"/>
      <c r="AHY368" s="11"/>
      <c r="AHZ368" s="11"/>
      <c r="AIA368" s="11"/>
      <c r="AIB368" s="11"/>
      <c r="AIC368" s="11"/>
      <c r="AID368" s="11"/>
      <c r="AIE368" s="11"/>
      <c r="AIF368" s="11"/>
      <c r="AIG368" s="11"/>
      <c r="AIH368" s="11"/>
      <c r="AII368" s="11"/>
      <c r="AIJ368" s="11"/>
      <c r="AIK368" s="11"/>
      <c r="AIL368" s="11"/>
      <c r="AIM368" s="11"/>
      <c r="AIN368" s="11"/>
      <c r="AIO368" s="11"/>
      <c r="AIP368" s="11"/>
      <c r="AIQ368" s="11"/>
      <c r="AIR368" s="11"/>
      <c r="AIS368" s="11"/>
      <c r="AIT368" s="11"/>
      <c r="AIU368" s="11"/>
      <c r="AIV368" s="11"/>
      <c r="AIW368" s="11"/>
      <c r="AIX368" s="11"/>
      <c r="AIY368" s="11"/>
      <c r="AIZ368" s="11"/>
      <c r="AJA368" s="11"/>
      <c r="AJB368" s="11"/>
      <c r="AJC368" s="11"/>
      <c r="AJD368" s="11"/>
      <c r="AJE368" s="11"/>
      <c r="AJF368" s="11"/>
      <c r="AJG368" s="11"/>
      <c r="AJH368" s="11"/>
      <c r="AJI368" s="11"/>
      <c r="AJJ368" s="11"/>
      <c r="AJK368" s="11"/>
      <c r="AJL368" s="11"/>
      <c r="AJM368" s="11"/>
      <c r="AJN368" s="11"/>
      <c r="AJO368" s="11"/>
      <c r="AJP368" s="11"/>
      <c r="AJQ368" s="11"/>
      <c r="AJR368" s="11"/>
      <c r="AJS368" s="11"/>
      <c r="AJT368" s="11"/>
      <c r="AJU368" s="11"/>
      <c r="AJV368" s="11"/>
      <c r="AJW368" s="11"/>
      <c r="AJX368" s="11"/>
      <c r="AJY368" s="11"/>
      <c r="AJZ368" s="11"/>
      <c r="AKA368" s="11"/>
      <c r="AKB368" s="11"/>
      <c r="AKC368" s="11"/>
      <c r="AKD368" s="11"/>
      <c r="AKE368" s="11"/>
      <c r="AKF368" s="11"/>
      <c r="AKG368" s="11"/>
      <c r="AKH368" s="11"/>
      <c r="AKI368" s="11"/>
      <c r="AKJ368" s="11"/>
      <c r="AKK368" s="11"/>
      <c r="AKL368" s="11"/>
      <c r="AKM368" s="11"/>
      <c r="AKN368" s="11"/>
      <c r="AKO368" s="11"/>
      <c r="AKP368" s="11"/>
      <c r="AKQ368" s="11"/>
      <c r="AKR368" s="11"/>
      <c r="AKS368" s="11"/>
      <c r="AKT368" s="11"/>
      <c r="AKU368" s="11"/>
      <c r="AKV368" s="11"/>
      <c r="AKW368" s="11"/>
      <c r="AKX368" s="11"/>
      <c r="AKY368" s="11"/>
      <c r="AKZ368" s="11"/>
      <c r="ALA368" s="11"/>
      <c r="ALB368" s="11"/>
      <c r="ALC368" s="11"/>
      <c r="ALD368" s="11"/>
      <c r="ALE368" s="11"/>
      <c r="ALF368" s="11"/>
      <c r="ALG368" s="11"/>
      <c r="ALH368" s="11"/>
      <c r="ALI368" s="11"/>
      <c r="ALJ368" s="11"/>
      <c r="ALK368" s="11"/>
      <c r="ALL368" s="11"/>
      <c r="ALM368" s="11"/>
      <c r="ALN368" s="11"/>
      <c r="ALO368" s="11"/>
      <c r="ALP368" s="11"/>
      <c r="ALQ368" s="11"/>
      <c r="ALR368" s="11"/>
      <c r="ALS368" s="11"/>
      <c r="ALT368" s="11"/>
      <c r="ALU368" s="11"/>
      <c r="ALV368" s="11"/>
      <c r="ALW368" s="11"/>
      <c r="ALX368" s="11"/>
      <c r="ALY368" s="11"/>
      <c r="ALZ368" s="11"/>
      <c r="AMA368" s="11"/>
      <c r="AMB368" s="11"/>
      <c r="AMC368" s="11"/>
      <c r="AMD368" s="11"/>
      <c r="AME368" s="11"/>
      <c r="AMF368" s="11"/>
      <c r="AMG368" s="11"/>
      <c r="AMH368" s="11"/>
      <c r="AMI368" s="11"/>
      <c r="AMJ368" s="11"/>
      <c r="AMK368" s="11"/>
      <c r="AML368" s="11"/>
    </row>
    <row r="369" spans="1:1026" ht="45" x14ac:dyDescent="0.25">
      <c r="A369" s="35" t="s">
        <v>417</v>
      </c>
      <c r="B369" s="29" t="s">
        <v>300</v>
      </c>
      <c r="C369" s="18" t="s">
        <v>230</v>
      </c>
      <c r="D369" s="5">
        <v>50</v>
      </c>
      <c r="E369" s="9">
        <f t="shared" si="31"/>
        <v>5</v>
      </c>
      <c r="F369" s="9">
        <f t="shared" si="36"/>
        <v>55</v>
      </c>
      <c r="G369" s="40">
        <f t="shared" si="33"/>
        <v>11</v>
      </c>
      <c r="H369" s="3">
        <f t="shared" si="32"/>
        <v>66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  <c r="AMH369" s="11"/>
      <c r="AMI369" s="11"/>
      <c r="AMJ369" s="11"/>
      <c r="AMK369" s="11"/>
      <c r="AML369" s="11"/>
    </row>
    <row r="370" spans="1:1026" ht="30" x14ac:dyDescent="0.25">
      <c r="A370" s="35" t="s">
        <v>418</v>
      </c>
      <c r="B370" s="29" t="s">
        <v>301</v>
      </c>
      <c r="C370" s="18" t="s">
        <v>230</v>
      </c>
      <c r="D370" s="5">
        <v>180</v>
      </c>
      <c r="E370" s="9">
        <f t="shared" si="31"/>
        <v>18</v>
      </c>
      <c r="F370" s="9">
        <f t="shared" si="36"/>
        <v>198</v>
      </c>
      <c r="G370" s="40">
        <f t="shared" si="33"/>
        <v>39.6</v>
      </c>
      <c r="H370" s="3">
        <f t="shared" si="32"/>
        <v>237.6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  <c r="AFS370" s="11"/>
      <c r="AFT370" s="11"/>
      <c r="AFU370" s="11"/>
      <c r="AFV370" s="11"/>
      <c r="AFW370" s="11"/>
      <c r="AFX370" s="11"/>
      <c r="AFY370" s="11"/>
      <c r="AFZ370" s="11"/>
      <c r="AGA370" s="11"/>
      <c r="AGB370" s="11"/>
      <c r="AGC370" s="11"/>
      <c r="AGD370" s="11"/>
      <c r="AGE370" s="11"/>
      <c r="AGF370" s="11"/>
      <c r="AGG370" s="11"/>
      <c r="AGH370" s="11"/>
      <c r="AGI370" s="11"/>
      <c r="AGJ370" s="11"/>
      <c r="AGK370" s="11"/>
      <c r="AGL370" s="11"/>
      <c r="AGM370" s="11"/>
      <c r="AGN370" s="11"/>
      <c r="AGO370" s="11"/>
      <c r="AGP370" s="11"/>
      <c r="AGQ370" s="11"/>
      <c r="AGR370" s="11"/>
      <c r="AGS370" s="11"/>
      <c r="AGT370" s="11"/>
      <c r="AGU370" s="11"/>
      <c r="AGV370" s="11"/>
      <c r="AGW370" s="11"/>
      <c r="AGX370" s="11"/>
      <c r="AGY370" s="11"/>
      <c r="AGZ370" s="11"/>
      <c r="AHA370" s="11"/>
      <c r="AHB370" s="11"/>
      <c r="AHC370" s="11"/>
      <c r="AHD370" s="11"/>
      <c r="AHE370" s="11"/>
      <c r="AHF370" s="11"/>
      <c r="AHG370" s="11"/>
      <c r="AHH370" s="11"/>
      <c r="AHI370" s="11"/>
      <c r="AHJ370" s="11"/>
      <c r="AHK370" s="11"/>
      <c r="AHL370" s="11"/>
      <c r="AHM370" s="11"/>
      <c r="AHN370" s="11"/>
      <c r="AHO370" s="11"/>
      <c r="AHP370" s="11"/>
      <c r="AHQ370" s="11"/>
      <c r="AHR370" s="11"/>
      <c r="AHS370" s="11"/>
      <c r="AHT370" s="11"/>
      <c r="AHU370" s="11"/>
      <c r="AHV370" s="11"/>
      <c r="AHW370" s="11"/>
      <c r="AHX370" s="11"/>
      <c r="AHY370" s="11"/>
      <c r="AHZ370" s="11"/>
      <c r="AIA370" s="11"/>
      <c r="AIB370" s="11"/>
      <c r="AIC370" s="11"/>
      <c r="AID370" s="11"/>
      <c r="AIE370" s="11"/>
      <c r="AIF370" s="11"/>
      <c r="AIG370" s="11"/>
      <c r="AIH370" s="11"/>
      <c r="AII370" s="11"/>
      <c r="AIJ370" s="11"/>
      <c r="AIK370" s="11"/>
      <c r="AIL370" s="11"/>
      <c r="AIM370" s="11"/>
      <c r="AIN370" s="11"/>
      <c r="AIO370" s="11"/>
      <c r="AIP370" s="11"/>
      <c r="AIQ370" s="11"/>
      <c r="AIR370" s="11"/>
      <c r="AIS370" s="11"/>
      <c r="AIT370" s="11"/>
      <c r="AIU370" s="11"/>
      <c r="AIV370" s="11"/>
      <c r="AIW370" s="11"/>
      <c r="AIX370" s="11"/>
      <c r="AIY370" s="11"/>
      <c r="AIZ370" s="11"/>
      <c r="AJA370" s="11"/>
      <c r="AJB370" s="11"/>
      <c r="AJC370" s="11"/>
      <c r="AJD370" s="11"/>
      <c r="AJE370" s="11"/>
      <c r="AJF370" s="11"/>
      <c r="AJG370" s="11"/>
      <c r="AJH370" s="11"/>
      <c r="AJI370" s="11"/>
      <c r="AJJ370" s="11"/>
      <c r="AJK370" s="11"/>
      <c r="AJL370" s="11"/>
      <c r="AJM370" s="11"/>
      <c r="AJN370" s="11"/>
      <c r="AJO370" s="11"/>
      <c r="AJP370" s="11"/>
      <c r="AJQ370" s="11"/>
      <c r="AJR370" s="11"/>
      <c r="AJS370" s="11"/>
      <c r="AJT370" s="11"/>
      <c r="AJU370" s="11"/>
      <c r="AJV370" s="11"/>
      <c r="AJW370" s="11"/>
      <c r="AJX370" s="11"/>
      <c r="AJY370" s="11"/>
      <c r="AJZ370" s="11"/>
      <c r="AKA370" s="11"/>
      <c r="AKB370" s="11"/>
      <c r="AKC370" s="11"/>
      <c r="AKD370" s="11"/>
      <c r="AKE370" s="11"/>
      <c r="AKF370" s="11"/>
      <c r="AKG370" s="11"/>
      <c r="AKH370" s="11"/>
      <c r="AKI370" s="11"/>
      <c r="AKJ370" s="11"/>
      <c r="AKK370" s="11"/>
      <c r="AKL370" s="11"/>
      <c r="AKM370" s="11"/>
      <c r="AKN370" s="11"/>
      <c r="AKO370" s="11"/>
      <c r="AKP370" s="11"/>
      <c r="AKQ370" s="11"/>
      <c r="AKR370" s="11"/>
      <c r="AKS370" s="11"/>
      <c r="AKT370" s="11"/>
      <c r="AKU370" s="11"/>
      <c r="AKV370" s="11"/>
      <c r="AKW370" s="11"/>
      <c r="AKX370" s="11"/>
      <c r="AKY370" s="11"/>
      <c r="AKZ370" s="11"/>
      <c r="ALA370" s="11"/>
      <c r="ALB370" s="11"/>
      <c r="ALC370" s="11"/>
      <c r="ALD370" s="11"/>
      <c r="ALE370" s="11"/>
      <c r="ALF370" s="11"/>
      <c r="ALG370" s="11"/>
      <c r="ALH370" s="11"/>
      <c r="ALI370" s="11"/>
      <c r="ALJ370" s="11"/>
      <c r="ALK370" s="11"/>
      <c r="ALL370" s="11"/>
      <c r="ALM370" s="11"/>
      <c r="ALN370" s="11"/>
      <c r="ALO370" s="11"/>
      <c r="ALP370" s="11"/>
      <c r="ALQ370" s="11"/>
      <c r="ALR370" s="11"/>
      <c r="ALS370" s="11"/>
      <c r="ALT370" s="11"/>
      <c r="ALU370" s="11"/>
      <c r="ALV370" s="11"/>
      <c r="ALW370" s="11"/>
      <c r="ALX370" s="11"/>
      <c r="ALY370" s="11"/>
      <c r="ALZ370" s="11"/>
      <c r="AMA370" s="11"/>
      <c r="AMB370" s="11"/>
      <c r="AMC370" s="11"/>
      <c r="AMD370" s="11"/>
      <c r="AME370" s="11"/>
      <c r="AMF370" s="11"/>
      <c r="AMG370" s="11"/>
      <c r="AMH370" s="11"/>
      <c r="AMI370" s="11"/>
      <c r="AMJ370" s="11"/>
      <c r="AMK370" s="11"/>
      <c r="AML370" s="11"/>
    </row>
    <row r="371" spans="1:1026" ht="45" x14ac:dyDescent="0.25">
      <c r="A371" s="35" t="s">
        <v>419</v>
      </c>
      <c r="B371" s="29" t="s">
        <v>302</v>
      </c>
      <c r="C371" s="18" t="s">
        <v>230</v>
      </c>
      <c r="D371" s="5">
        <v>22</v>
      </c>
      <c r="E371" s="9">
        <f t="shared" si="31"/>
        <v>2.2000000000000002</v>
      </c>
      <c r="F371" s="9">
        <f t="shared" si="36"/>
        <v>24.2</v>
      </c>
      <c r="G371" s="40">
        <f t="shared" si="33"/>
        <v>4.84</v>
      </c>
      <c r="H371" s="3">
        <f t="shared" si="32"/>
        <v>29.04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  <c r="AFS371" s="11"/>
      <c r="AFT371" s="11"/>
      <c r="AFU371" s="11"/>
      <c r="AFV371" s="11"/>
      <c r="AFW371" s="11"/>
      <c r="AFX371" s="11"/>
      <c r="AFY371" s="11"/>
      <c r="AFZ371" s="11"/>
      <c r="AGA371" s="11"/>
      <c r="AGB371" s="11"/>
      <c r="AGC371" s="11"/>
      <c r="AGD371" s="11"/>
      <c r="AGE371" s="11"/>
      <c r="AGF371" s="11"/>
      <c r="AGG371" s="11"/>
      <c r="AGH371" s="11"/>
      <c r="AGI371" s="11"/>
      <c r="AGJ371" s="11"/>
      <c r="AGK371" s="11"/>
      <c r="AGL371" s="11"/>
      <c r="AGM371" s="11"/>
      <c r="AGN371" s="11"/>
      <c r="AGO371" s="11"/>
      <c r="AGP371" s="11"/>
      <c r="AGQ371" s="11"/>
      <c r="AGR371" s="11"/>
      <c r="AGS371" s="11"/>
      <c r="AGT371" s="11"/>
      <c r="AGU371" s="11"/>
      <c r="AGV371" s="11"/>
      <c r="AGW371" s="11"/>
      <c r="AGX371" s="11"/>
      <c r="AGY371" s="11"/>
      <c r="AGZ371" s="11"/>
      <c r="AHA371" s="11"/>
      <c r="AHB371" s="11"/>
      <c r="AHC371" s="11"/>
      <c r="AHD371" s="11"/>
      <c r="AHE371" s="11"/>
      <c r="AHF371" s="11"/>
      <c r="AHG371" s="11"/>
      <c r="AHH371" s="11"/>
      <c r="AHI371" s="11"/>
      <c r="AHJ371" s="11"/>
      <c r="AHK371" s="11"/>
      <c r="AHL371" s="11"/>
      <c r="AHM371" s="11"/>
      <c r="AHN371" s="11"/>
      <c r="AHO371" s="11"/>
      <c r="AHP371" s="11"/>
      <c r="AHQ371" s="11"/>
      <c r="AHR371" s="11"/>
      <c r="AHS371" s="11"/>
      <c r="AHT371" s="11"/>
      <c r="AHU371" s="11"/>
      <c r="AHV371" s="11"/>
      <c r="AHW371" s="11"/>
      <c r="AHX371" s="11"/>
      <c r="AHY371" s="11"/>
      <c r="AHZ371" s="11"/>
      <c r="AIA371" s="11"/>
      <c r="AIB371" s="11"/>
      <c r="AIC371" s="11"/>
      <c r="AID371" s="11"/>
      <c r="AIE371" s="11"/>
      <c r="AIF371" s="11"/>
      <c r="AIG371" s="11"/>
      <c r="AIH371" s="11"/>
      <c r="AII371" s="11"/>
      <c r="AIJ371" s="11"/>
      <c r="AIK371" s="11"/>
      <c r="AIL371" s="11"/>
      <c r="AIM371" s="11"/>
      <c r="AIN371" s="11"/>
      <c r="AIO371" s="11"/>
      <c r="AIP371" s="11"/>
      <c r="AIQ371" s="11"/>
      <c r="AIR371" s="11"/>
      <c r="AIS371" s="11"/>
      <c r="AIT371" s="11"/>
      <c r="AIU371" s="11"/>
      <c r="AIV371" s="11"/>
      <c r="AIW371" s="11"/>
      <c r="AIX371" s="11"/>
      <c r="AIY371" s="11"/>
      <c r="AIZ371" s="11"/>
      <c r="AJA371" s="11"/>
      <c r="AJB371" s="11"/>
      <c r="AJC371" s="11"/>
      <c r="AJD371" s="11"/>
      <c r="AJE371" s="11"/>
      <c r="AJF371" s="11"/>
      <c r="AJG371" s="11"/>
      <c r="AJH371" s="11"/>
      <c r="AJI371" s="11"/>
      <c r="AJJ371" s="11"/>
      <c r="AJK371" s="11"/>
      <c r="AJL371" s="11"/>
      <c r="AJM371" s="11"/>
      <c r="AJN371" s="11"/>
      <c r="AJO371" s="11"/>
      <c r="AJP371" s="11"/>
      <c r="AJQ371" s="11"/>
      <c r="AJR371" s="11"/>
      <c r="AJS371" s="11"/>
      <c r="AJT371" s="11"/>
      <c r="AJU371" s="11"/>
      <c r="AJV371" s="11"/>
      <c r="AJW371" s="11"/>
      <c r="AJX371" s="11"/>
      <c r="AJY371" s="11"/>
      <c r="AJZ371" s="11"/>
      <c r="AKA371" s="11"/>
      <c r="AKB371" s="11"/>
      <c r="AKC371" s="11"/>
      <c r="AKD371" s="11"/>
      <c r="AKE371" s="11"/>
      <c r="AKF371" s="11"/>
      <c r="AKG371" s="11"/>
      <c r="AKH371" s="11"/>
      <c r="AKI371" s="11"/>
      <c r="AKJ371" s="11"/>
      <c r="AKK371" s="11"/>
      <c r="AKL371" s="11"/>
      <c r="AKM371" s="11"/>
      <c r="AKN371" s="11"/>
      <c r="AKO371" s="11"/>
      <c r="AKP371" s="11"/>
      <c r="AKQ371" s="11"/>
      <c r="AKR371" s="11"/>
      <c r="AKS371" s="11"/>
      <c r="AKT371" s="11"/>
      <c r="AKU371" s="11"/>
      <c r="AKV371" s="11"/>
      <c r="AKW371" s="11"/>
      <c r="AKX371" s="11"/>
      <c r="AKY371" s="11"/>
      <c r="AKZ371" s="11"/>
      <c r="ALA371" s="11"/>
      <c r="ALB371" s="11"/>
      <c r="ALC371" s="11"/>
      <c r="ALD371" s="11"/>
      <c r="ALE371" s="11"/>
      <c r="ALF371" s="11"/>
      <c r="ALG371" s="11"/>
      <c r="ALH371" s="11"/>
      <c r="ALI371" s="11"/>
      <c r="ALJ371" s="11"/>
      <c r="ALK371" s="11"/>
      <c r="ALL371" s="11"/>
      <c r="ALM371" s="11"/>
      <c r="ALN371" s="11"/>
      <c r="ALO371" s="11"/>
      <c r="ALP371" s="11"/>
      <c r="ALQ371" s="11"/>
      <c r="ALR371" s="11"/>
      <c r="ALS371" s="11"/>
      <c r="ALT371" s="11"/>
      <c r="ALU371" s="11"/>
      <c r="ALV371" s="11"/>
      <c r="ALW371" s="11"/>
      <c r="ALX371" s="11"/>
      <c r="ALY371" s="11"/>
      <c r="ALZ371" s="11"/>
      <c r="AMA371" s="11"/>
      <c r="AMB371" s="11"/>
      <c r="AMC371" s="11"/>
      <c r="AMD371" s="11"/>
      <c r="AME371" s="11"/>
      <c r="AMF371" s="11"/>
      <c r="AMG371" s="11"/>
      <c r="AMH371" s="11"/>
      <c r="AMI371" s="11"/>
      <c r="AMJ371" s="11"/>
      <c r="AMK371" s="11"/>
      <c r="AML371" s="11"/>
    </row>
    <row r="372" spans="1:1026" ht="45" x14ac:dyDescent="0.25">
      <c r="A372" s="35" t="s">
        <v>420</v>
      </c>
      <c r="B372" s="29" t="s">
        <v>303</v>
      </c>
      <c r="C372" s="18" t="s">
        <v>230</v>
      </c>
      <c r="D372" s="5">
        <v>12</v>
      </c>
      <c r="E372" s="9">
        <f t="shared" si="31"/>
        <v>1.2000000000000002</v>
      </c>
      <c r="F372" s="9">
        <f t="shared" si="36"/>
        <v>13.2</v>
      </c>
      <c r="G372" s="40">
        <f t="shared" si="33"/>
        <v>2.64</v>
      </c>
      <c r="H372" s="3">
        <f t="shared" si="32"/>
        <v>15.84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  <c r="AFS372" s="11"/>
      <c r="AFT372" s="11"/>
      <c r="AFU372" s="11"/>
      <c r="AFV372" s="11"/>
      <c r="AFW372" s="11"/>
      <c r="AFX372" s="11"/>
      <c r="AFY372" s="11"/>
      <c r="AFZ372" s="11"/>
      <c r="AGA372" s="11"/>
      <c r="AGB372" s="11"/>
      <c r="AGC372" s="11"/>
      <c r="AGD372" s="11"/>
      <c r="AGE372" s="11"/>
      <c r="AGF372" s="11"/>
      <c r="AGG372" s="11"/>
      <c r="AGH372" s="11"/>
      <c r="AGI372" s="11"/>
      <c r="AGJ372" s="11"/>
      <c r="AGK372" s="11"/>
      <c r="AGL372" s="11"/>
      <c r="AGM372" s="11"/>
      <c r="AGN372" s="11"/>
      <c r="AGO372" s="11"/>
      <c r="AGP372" s="11"/>
      <c r="AGQ372" s="11"/>
      <c r="AGR372" s="11"/>
      <c r="AGS372" s="11"/>
      <c r="AGT372" s="11"/>
      <c r="AGU372" s="11"/>
      <c r="AGV372" s="11"/>
      <c r="AGW372" s="11"/>
      <c r="AGX372" s="11"/>
      <c r="AGY372" s="11"/>
      <c r="AGZ372" s="11"/>
      <c r="AHA372" s="11"/>
      <c r="AHB372" s="11"/>
      <c r="AHC372" s="11"/>
      <c r="AHD372" s="11"/>
      <c r="AHE372" s="11"/>
      <c r="AHF372" s="11"/>
      <c r="AHG372" s="11"/>
      <c r="AHH372" s="11"/>
      <c r="AHI372" s="11"/>
      <c r="AHJ372" s="11"/>
      <c r="AHK372" s="11"/>
      <c r="AHL372" s="11"/>
      <c r="AHM372" s="11"/>
      <c r="AHN372" s="11"/>
      <c r="AHO372" s="11"/>
      <c r="AHP372" s="11"/>
      <c r="AHQ372" s="11"/>
      <c r="AHR372" s="11"/>
      <c r="AHS372" s="11"/>
      <c r="AHT372" s="11"/>
      <c r="AHU372" s="11"/>
      <c r="AHV372" s="11"/>
      <c r="AHW372" s="11"/>
      <c r="AHX372" s="11"/>
      <c r="AHY372" s="11"/>
      <c r="AHZ372" s="11"/>
      <c r="AIA372" s="11"/>
      <c r="AIB372" s="11"/>
      <c r="AIC372" s="11"/>
      <c r="AID372" s="11"/>
      <c r="AIE372" s="11"/>
      <c r="AIF372" s="11"/>
      <c r="AIG372" s="11"/>
      <c r="AIH372" s="11"/>
      <c r="AII372" s="11"/>
      <c r="AIJ372" s="11"/>
      <c r="AIK372" s="11"/>
      <c r="AIL372" s="11"/>
      <c r="AIM372" s="11"/>
      <c r="AIN372" s="11"/>
      <c r="AIO372" s="11"/>
      <c r="AIP372" s="11"/>
      <c r="AIQ372" s="11"/>
      <c r="AIR372" s="11"/>
      <c r="AIS372" s="11"/>
      <c r="AIT372" s="11"/>
      <c r="AIU372" s="11"/>
      <c r="AIV372" s="11"/>
      <c r="AIW372" s="11"/>
      <c r="AIX372" s="11"/>
      <c r="AIY372" s="11"/>
      <c r="AIZ372" s="11"/>
      <c r="AJA372" s="11"/>
      <c r="AJB372" s="11"/>
      <c r="AJC372" s="11"/>
      <c r="AJD372" s="11"/>
      <c r="AJE372" s="11"/>
      <c r="AJF372" s="11"/>
      <c r="AJG372" s="11"/>
      <c r="AJH372" s="11"/>
      <c r="AJI372" s="11"/>
      <c r="AJJ372" s="11"/>
      <c r="AJK372" s="11"/>
      <c r="AJL372" s="11"/>
      <c r="AJM372" s="11"/>
      <c r="AJN372" s="11"/>
      <c r="AJO372" s="11"/>
      <c r="AJP372" s="11"/>
      <c r="AJQ372" s="11"/>
      <c r="AJR372" s="11"/>
      <c r="AJS372" s="11"/>
      <c r="AJT372" s="11"/>
      <c r="AJU372" s="11"/>
      <c r="AJV372" s="11"/>
      <c r="AJW372" s="11"/>
      <c r="AJX372" s="11"/>
      <c r="AJY372" s="11"/>
      <c r="AJZ372" s="11"/>
      <c r="AKA372" s="11"/>
      <c r="AKB372" s="11"/>
      <c r="AKC372" s="11"/>
      <c r="AKD372" s="11"/>
      <c r="AKE372" s="11"/>
      <c r="AKF372" s="11"/>
      <c r="AKG372" s="11"/>
      <c r="AKH372" s="11"/>
      <c r="AKI372" s="11"/>
      <c r="AKJ372" s="11"/>
      <c r="AKK372" s="11"/>
      <c r="AKL372" s="11"/>
      <c r="AKM372" s="11"/>
      <c r="AKN372" s="11"/>
      <c r="AKO372" s="11"/>
      <c r="AKP372" s="11"/>
      <c r="AKQ372" s="11"/>
      <c r="AKR372" s="11"/>
      <c r="AKS372" s="11"/>
      <c r="AKT372" s="11"/>
      <c r="AKU372" s="11"/>
      <c r="AKV372" s="11"/>
      <c r="AKW372" s="11"/>
      <c r="AKX372" s="11"/>
      <c r="AKY372" s="11"/>
      <c r="AKZ372" s="11"/>
      <c r="ALA372" s="11"/>
      <c r="ALB372" s="11"/>
      <c r="ALC372" s="11"/>
      <c r="ALD372" s="11"/>
      <c r="ALE372" s="11"/>
      <c r="ALF372" s="11"/>
      <c r="ALG372" s="11"/>
      <c r="ALH372" s="11"/>
      <c r="ALI372" s="11"/>
      <c r="ALJ372" s="11"/>
      <c r="ALK372" s="11"/>
      <c r="ALL372" s="11"/>
      <c r="ALM372" s="11"/>
      <c r="ALN372" s="11"/>
      <c r="ALO372" s="11"/>
      <c r="ALP372" s="11"/>
      <c r="ALQ372" s="11"/>
      <c r="ALR372" s="11"/>
      <c r="ALS372" s="11"/>
      <c r="ALT372" s="11"/>
      <c r="ALU372" s="11"/>
      <c r="ALV372" s="11"/>
      <c r="ALW372" s="11"/>
      <c r="ALX372" s="11"/>
      <c r="ALY372" s="11"/>
      <c r="ALZ372" s="11"/>
      <c r="AMA372" s="11"/>
      <c r="AMB372" s="11"/>
      <c r="AMC372" s="11"/>
      <c r="AMD372" s="11"/>
      <c r="AME372" s="11"/>
      <c r="AMF372" s="11"/>
      <c r="AMG372" s="11"/>
      <c r="AMH372" s="11"/>
      <c r="AMI372" s="11"/>
      <c r="AMJ372" s="11"/>
      <c r="AMK372" s="11"/>
      <c r="AML372" s="11"/>
    </row>
    <row r="373" spans="1:1026" ht="45" x14ac:dyDescent="0.25">
      <c r="A373" s="35" t="s">
        <v>421</v>
      </c>
      <c r="B373" s="29" t="s">
        <v>304</v>
      </c>
      <c r="C373" s="18" t="s">
        <v>230</v>
      </c>
      <c r="D373" s="5">
        <v>32</v>
      </c>
      <c r="E373" s="9">
        <f t="shared" si="31"/>
        <v>3.2</v>
      </c>
      <c r="F373" s="9">
        <f t="shared" si="36"/>
        <v>35.200000000000003</v>
      </c>
      <c r="G373" s="40">
        <f t="shared" si="33"/>
        <v>7.0400000000000009</v>
      </c>
      <c r="H373" s="3">
        <f t="shared" si="32"/>
        <v>42.24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  <c r="SK373" s="11"/>
      <c r="SL373" s="11"/>
      <c r="SM373" s="11"/>
      <c r="SN373" s="11"/>
      <c r="SO373" s="11"/>
      <c r="SP373" s="11"/>
      <c r="SQ373" s="11"/>
      <c r="SR373" s="11"/>
      <c r="SS373" s="11"/>
      <c r="ST373" s="11"/>
      <c r="SU373" s="11"/>
      <c r="SV373" s="11"/>
      <c r="SW373" s="11"/>
      <c r="SX373" s="11"/>
      <c r="SY373" s="11"/>
      <c r="SZ373" s="11"/>
      <c r="TA373" s="11"/>
      <c r="TB373" s="11"/>
      <c r="TC373" s="11"/>
      <c r="TD373" s="11"/>
      <c r="TE373" s="11"/>
      <c r="TF373" s="11"/>
      <c r="TG373" s="11"/>
      <c r="TH373" s="11"/>
      <c r="TI373" s="11"/>
      <c r="TJ373" s="11"/>
      <c r="TK373" s="11"/>
      <c r="TL373" s="11"/>
      <c r="TM373" s="11"/>
      <c r="TN373" s="11"/>
      <c r="TO373" s="11"/>
      <c r="TP373" s="11"/>
      <c r="TQ373" s="11"/>
      <c r="TR373" s="11"/>
      <c r="TS373" s="11"/>
      <c r="TT373" s="11"/>
      <c r="TU373" s="11"/>
      <c r="TV373" s="11"/>
      <c r="TW373" s="11"/>
      <c r="TX373" s="11"/>
      <c r="TY373" s="11"/>
      <c r="TZ373" s="11"/>
      <c r="UA373" s="11"/>
      <c r="UB373" s="11"/>
      <c r="UC373" s="11"/>
      <c r="UD373" s="11"/>
      <c r="UE373" s="11"/>
      <c r="UF373" s="11"/>
      <c r="UG373" s="11"/>
      <c r="UH373" s="11"/>
      <c r="UI373" s="11"/>
      <c r="UJ373" s="11"/>
      <c r="UK373" s="11"/>
      <c r="UL373" s="11"/>
      <c r="UM373" s="11"/>
      <c r="UN373" s="11"/>
      <c r="UO373" s="11"/>
      <c r="UP373" s="11"/>
      <c r="UQ373" s="11"/>
      <c r="UR373" s="11"/>
      <c r="US373" s="11"/>
      <c r="UT373" s="11"/>
      <c r="UU373" s="11"/>
      <c r="UV373" s="11"/>
      <c r="UW373" s="11"/>
      <c r="UX373" s="11"/>
      <c r="UY373" s="11"/>
      <c r="UZ373" s="11"/>
      <c r="VA373" s="11"/>
      <c r="VB373" s="11"/>
      <c r="VC373" s="11"/>
      <c r="VD373" s="11"/>
      <c r="VE373" s="11"/>
      <c r="VF373" s="11"/>
      <c r="VG373" s="11"/>
      <c r="VH373" s="11"/>
      <c r="VI373" s="11"/>
      <c r="VJ373" s="11"/>
      <c r="VK373" s="11"/>
      <c r="VL373" s="11"/>
      <c r="VM373" s="11"/>
      <c r="VN373" s="11"/>
      <c r="VO373" s="11"/>
      <c r="VP373" s="11"/>
      <c r="VQ373" s="11"/>
      <c r="VR373" s="11"/>
      <c r="VS373" s="11"/>
      <c r="VT373" s="11"/>
      <c r="VU373" s="11"/>
      <c r="VV373" s="11"/>
      <c r="VW373" s="11"/>
      <c r="VX373" s="11"/>
      <c r="VY373" s="11"/>
      <c r="VZ373" s="11"/>
      <c r="WA373" s="11"/>
      <c r="WB373" s="11"/>
      <c r="WC373" s="11"/>
      <c r="WD373" s="11"/>
      <c r="WE373" s="11"/>
      <c r="WF373" s="11"/>
      <c r="WG373" s="11"/>
      <c r="WH373" s="11"/>
      <c r="WI373" s="11"/>
      <c r="WJ373" s="11"/>
      <c r="WK373" s="11"/>
      <c r="WL373" s="11"/>
      <c r="WM373" s="11"/>
      <c r="WN373" s="11"/>
      <c r="WO373" s="11"/>
      <c r="WP373" s="11"/>
      <c r="WQ373" s="11"/>
      <c r="WR373" s="11"/>
      <c r="WS373" s="11"/>
      <c r="WT373" s="11"/>
      <c r="WU373" s="11"/>
      <c r="WV373" s="11"/>
      <c r="WW373" s="11"/>
      <c r="WX373" s="11"/>
      <c r="WY373" s="11"/>
      <c r="WZ373" s="11"/>
      <c r="XA373" s="11"/>
      <c r="XB373" s="11"/>
      <c r="XC373" s="11"/>
      <c r="XD373" s="11"/>
      <c r="XE373" s="11"/>
      <c r="XF373" s="11"/>
      <c r="XG373" s="11"/>
      <c r="XH373" s="11"/>
      <c r="XI373" s="11"/>
      <c r="XJ373" s="11"/>
      <c r="XK373" s="11"/>
      <c r="XL373" s="11"/>
      <c r="XM373" s="11"/>
      <c r="XN373" s="11"/>
      <c r="XO373" s="11"/>
      <c r="XP373" s="11"/>
      <c r="XQ373" s="11"/>
      <c r="XR373" s="11"/>
      <c r="XS373" s="11"/>
      <c r="XT373" s="11"/>
      <c r="XU373" s="11"/>
      <c r="XV373" s="11"/>
      <c r="XW373" s="11"/>
      <c r="XX373" s="11"/>
      <c r="XY373" s="11"/>
      <c r="XZ373" s="11"/>
      <c r="YA373" s="11"/>
      <c r="YB373" s="11"/>
      <c r="YC373" s="11"/>
      <c r="YD373" s="11"/>
      <c r="YE373" s="11"/>
      <c r="YF373" s="11"/>
      <c r="YG373" s="11"/>
      <c r="YH373" s="11"/>
      <c r="YI373" s="11"/>
      <c r="YJ373" s="11"/>
      <c r="YK373" s="11"/>
      <c r="YL373" s="11"/>
      <c r="YM373" s="11"/>
      <c r="YN373" s="11"/>
      <c r="YO373" s="11"/>
      <c r="YP373" s="11"/>
      <c r="YQ373" s="11"/>
      <c r="YR373" s="11"/>
      <c r="YS373" s="11"/>
      <c r="YT373" s="11"/>
      <c r="YU373" s="11"/>
      <c r="YV373" s="11"/>
      <c r="YW373" s="11"/>
      <c r="YX373" s="11"/>
      <c r="YY373" s="11"/>
      <c r="YZ373" s="11"/>
      <c r="ZA373" s="11"/>
      <c r="ZB373" s="11"/>
      <c r="ZC373" s="11"/>
      <c r="ZD373" s="11"/>
      <c r="ZE373" s="11"/>
      <c r="ZF373" s="11"/>
      <c r="ZG373" s="11"/>
      <c r="ZH373" s="11"/>
      <c r="ZI373" s="11"/>
      <c r="ZJ373" s="11"/>
      <c r="ZK373" s="11"/>
      <c r="ZL373" s="11"/>
      <c r="ZM373" s="11"/>
      <c r="ZN373" s="11"/>
      <c r="ZO373" s="11"/>
      <c r="ZP373" s="11"/>
      <c r="ZQ373" s="11"/>
      <c r="ZR373" s="11"/>
      <c r="ZS373" s="11"/>
      <c r="ZT373" s="11"/>
      <c r="ZU373" s="11"/>
      <c r="ZV373" s="11"/>
      <c r="ZW373" s="11"/>
      <c r="ZX373" s="11"/>
      <c r="ZY373" s="11"/>
      <c r="ZZ373" s="11"/>
      <c r="AAA373" s="11"/>
      <c r="AAB373" s="11"/>
      <c r="AAC373" s="11"/>
      <c r="AAD373" s="11"/>
      <c r="AAE373" s="11"/>
      <c r="AAF373" s="11"/>
      <c r="AAG373" s="11"/>
      <c r="AAH373" s="11"/>
      <c r="AAI373" s="11"/>
      <c r="AAJ373" s="11"/>
      <c r="AAK373" s="11"/>
      <c r="AAL373" s="11"/>
      <c r="AAM373" s="11"/>
      <c r="AAN373" s="11"/>
      <c r="AAO373" s="11"/>
      <c r="AAP373" s="11"/>
      <c r="AAQ373" s="11"/>
      <c r="AAR373" s="11"/>
      <c r="AAS373" s="11"/>
      <c r="AAT373" s="11"/>
      <c r="AAU373" s="11"/>
      <c r="AAV373" s="11"/>
      <c r="AAW373" s="11"/>
      <c r="AAX373" s="11"/>
      <c r="AAY373" s="11"/>
      <c r="AAZ373" s="11"/>
      <c r="ABA373" s="11"/>
      <c r="ABB373" s="11"/>
      <c r="ABC373" s="11"/>
      <c r="ABD373" s="11"/>
      <c r="ABE373" s="11"/>
      <c r="ABF373" s="11"/>
      <c r="ABG373" s="11"/>
      <c r="ABH373" s="11"/>
      <c r="ABI373" s="11"/>
      <c r="ABJ373" s="11"/>
      <c r="ABK373" s="11"/>
      <c r="ABL373" s="11"/>
      <c r="ABM373" s="11"/>
      <c r="ABN373" s="11"/>
      <c r="ABO373" s="11"/>
      <c r="ABP373" s="11"/>
      <c r="ABQ373" s="11"/>
      <c r="ABR373" s="11"/>
      <c r="ABS373" s="11"/>
      <c r="ABT373" s="11"/>
      <c r="ABU373" s="11"/>
      <c r="ABV373" s="11"/>
      <c r="ABW373" s="11"/>
      <c r="ABX373" s="11"/>
      <c r="ABY373" s="11"/>
      <c r="ABZ373" s="11"/>
      <c r="ACA373" s="11"/>
      <c r="ACB373" s="11"/>
      <c r="ACC373" s="11"/>
      <c r="ACD373" s="11"/>
      <c r="ACE373" s="11"/>
      <c r="ACF373" s="11"/>
      <c r="ACG373" s="11"/>
      <c r="ACH373" s="11"/>
      <c r="ACI373" s="11"/>
      <c r="ACJ373" s="11"/>
      <c r="ACK373" s="11"/>
      <c r="ACL373" s="11"/>
      <c r="ACM373" s="11"/>
      <c r="ACN373" s="11"/>
      <c r="ACO373" s="11"/>
      <c r="ACP373" s="11"/>
      <c r="ACQ373" s="11"/>
      <c r="ACR373" s="11"/>
      <c r="ACS373" s="11"/>
      <c r="ACT373" s="11"/>
      <c r="ACU373" s="11"/>
      <c r="ACV373" s="11"/>
      <c r="ACW373" s="11"/>
      <c r="ACX373" s="11"/>
      <c r="ACY373" s="11"/>
      <c r="ACZ373" s="11"/>
      <c r="ADA373" s="11"/>
      <c r="ADB373" s="11"/>
      <c r="ADC373" s="11"/>
      <c r="ADD373" s="11"/>
      <c r="ADE373" s="11"/>
      <c r="ADF373" s="11"/>
      <c r="ADG373" s="11"/>
      <c r="ADH373" s="11"/>
      <c r="ADI373" s="11"/>
      <c r="ADJ373" s="11"/>
      <c r="ADK373" s="11"/>
      <c r="ADL373" s="11"/>
      <c r="ADM373" s="11"/>
      <c r="ADN373" s="11"/>
      <c r="ADO373" s="11"/>
      <c r="ADP373" s="11"/>
      <c r="ADQ373" s="11"/>
      <c r="ADR373" s="11"/>
      <c r="ADS373" s="11"/>
      <c r="ADT373" s="11"/>
      <c r="ADU373" s="11"/>
      <c r="ADV373" s="11"/>
      <c r="ADW373" s="11"/>
      <c r="ADX373" s="11"/>
      <c r="ADY373" s="11"/>
      <c r="ADZ373" s="11"/>
      <c r="AEA373" s="11"/>
      <c r="AEB373" s="11"/>
      <c r="AEC373" s="11"/>
      <c r="AED373" s="11"/>
      <c r="AEE373" s="11"/>
      <c r="AEF373" s="11"/>
      <c r="AEG373" s="11"/>
      <c r="AEH373" s="11"/>
      <c r="AEI373" s="11"/>
      <c r="AEJ373" s="11"/>
      <c r="AEK373" s="11"/>
      <c r="AEL373" s="11"/>
      <c r="AEM373" s="11"/>
      <c r="AEN373" s="11"/>
      <c r="AEO373" s="11"/>
      <c r="AEP373" s="11"/>
      <c r="AEQ373" s="11"/>
      <c r="AER373" s="11"/>
      <c r="AES373" s="11"/>
      <c r="AET373" s="11"/>
      <c r="AEU373" s="11"/>
      <c r="AEV373" s="11"/>
      <c r="AEW373" s="11"/>
      <c r="AEX373" s="11"/>
      <c r="AEY373" s="11"/>
      <c r="AEZ373" s="11"/>
      <c r="AFA373" s="11"/>
      <c r="AFB373" s="11"/>
      <c r="AFC373" s="11"/>
      <c r="AFD373" s="11"/>
      <c r="AFE373" s="11"/>
      <c r="AFF373" s="11"/>
      <c r="AFG373" s="11"/>
      <c r="AFH373" s="11"/>
      <c r="AFI373" s="11"/>
      <c r="AFJ373" s="11"/>
      <c r="AFK373" s="11"/>
      <c r="AFL373" s="11"/>
      <c r="AFM373" s="11"/>
      <c r="AFN373" s="11"/>
      <c r="AFO373" s="11"/>
      <c r="AFP373" s="11"/>
      <c r="AFQ373" s="11"/>
      <c r="AFR373" s="11"/>
      <c r="AFS373" s="11"/>
      <c r="AFT373" s="11"/>
      <c r="AFU373" s="11"/>
      <c r="AFV373" s="11"/>
      <c r="AFW373" s="11"/>
      <c r="AFX373" s="11"/>
      <c r="AFY373" s="11"/>
      <c r="AFZ373" s="11"/>
      <c r="AGA373" s="11"/>
      <c r="AGB373" s="11"/>
      <c r="AGC373" s="11"/>
      <c r="AGD373" s="11"/>
      <c r="AGE373" s="11"/>
      <c r="AGF373" s="11"/>
      <c r="AGG373" s="11"/>
      <c r="AGH373" s="11"/>
      <c r="AGI373" s="11"/>
      <c r="AGJ373" s="11"/>
      <c r="AGK373" s="11"/>
      <c r="AGL373" s="11"/>
      <c r="AGM373" s="11"/>
      <c r="AGN373" s="11"/>
      <c r="AGO373" s="11"/>
      <c r="AGP373" s="11"/>
      <c r="AGQ373" s="11"/>
      <c r="AGR373" s="11"/>
      <c r="AGS373" s="11"/>
      <c r="AGT373" s="11"/>
      <c r="AGU373" s="11"/>
      <c r="AGV373" s="11"/>
      <c r="AGW373" s="11"/>
      <c r="AGX373" s="11"/>
      <c r="AGY373" s="11"/>
      <c r="AGZ373" s="11"/>
      <c r="AHA373" s="11"/>
      <c r="AHB373" s="11"/>
      <c r="AHC373" s="11"/>
      <c r="AHD373" s="11"/>
      <c r="AHE373" s="11"/>
      <c r="AHF373" s="11"/>
      <c r="AHG373" s="11"/>
      <c r="AHH373" s="11"/>
      <c r="AHI373" s="11"/>
      <c r="AHJ373" s="11"/>
      <c r="AHK373" s="11"/>
      <c r="AHL373" s="11"/>
      <c r="AHM373" s="11"/>
      <c r="AHN373" s="11"/>
      <c r="AHO373" s="11"/>
      <c r="AHP373" s="11"/>
      <c r="AHQ373" s="11"/>
      <c r="AHR373" s="11"/>
      <c r="AHS373" s="11"/>
      <c r="AHT373" s="11"/>
      <c r="AHU373" s="11"/>
      <c r="AHV373" s="11"/>
      <c r="AHW373" s="11"/>
      <c r="AHX373" s="11"/>
      <c r="AHY373" s="11"/>
      <c r="AHZ373" s="11"/>
      <c r="AIA373" s="11"/>
      <c r="AIB373" s="11"/>
      <c r="AIC373" s="11"/>
      <c r="AID373" s="11"/>
      <c r="AIE373" s="11"/>
      <c r="AIF373" s="11"/>
      <c r="AIG373" s="11"/>
      <c r="AIH373" s="11"/>
      <c r="AII373" s="11"/>
      <c r="AIJ373" s="11"/>
      <c r="AIK373" s="11"/>
      <c r="AIL373" s="11"/>
      <c r="AIM373" s="11"/>
      <c r="AIN373" s="11"/>
      <c r="AIO373" s="11"/>
      <c r="AIP373" s="11"/>
      <c r="AIQ373" s="11"/>
      <c r="AIR373" s="11"/>
      <c r="AIS373" s="11"/>
      <c r="AIT373" s="11"/>
      <c r="AIU373" s="11"/>
      <c r="AIV373" s="11"/>
      <c r="AIW373" s="11"/>
      <c r="AIX373" s="11"/>
      <c r="AIY373" s="11"/>
      <c r="AIZ373" s="11"/>
      <c r="AJA373" s="11"/>
      <c r="AJB373" s="11"/>
      <c r="AJC373" s="11"/>
      <c r="AJD373" s="11"/>
      <c r="AJE373" s="11"/>
      <c r="AJF373" s="11"/>
      <c r="AJG373" s="11"/>
      <c r="AJH373" s="11"/>
      <c r="AJI373" s="11"/>
      <c r="AJJ373" s="11"/>
      <c r="AJK373" s="11"/>
      <c r="AJL373" s="11"/>
      <c r="AJM373" s="11"/>
      <c r="AJN373" s="11"/>
      <c r="AJO373" s="11"/>
      <c r="AJP373" s="11"/>
      <c r="AJQ373" s="11"/>
      <c r="AJR373" s="11"/>
      <c r="AJS373" s="11"/>
      <c r="AJT373" s="11"/>
      <c r="AJU373" s="11"/>
      <c r="AJV373" s="11"/>
      <c r="AJW373" s="11"/>
      <c r="AJX373" s="11"/>
      <c r="AJY373" s="11"/>
      <c r="AJZ373" s="11"/>
      <c r="AKA373" s="11"/>
      <c r="AKB373" s="11"/>
      <c r="AKC373" s="11"/>
      <c r="AKD373" s="11"/>
      <c r="AKE373" s="11"/>
      <c r="AKF373" s="11"/>
      <c r="AKG373" s="11"/>
      <c r="AKH373" s="11"/>
      <c r="AKI373" s="11"/>
      <c r="AKJ373" s="11"/>
      <c r="AKK373" s="11"/>
      <c r="AKL373" s="11"/>
      <c r="AKM373" s="11"/>
      <c r="AKN373" s="11"/>
      <c r="AKO373" s="11"/>
      <c r="AKP373" s="11"/>
      <c r="AKQ373" s="11"/>
      <c r="AKR373" s="11"/>
      <c r="AKS373" s="11"/>
      <c r="AKT373" s="11"/>
      <c r="AKU373" s="11"/>
      <c r="AKV373" s="11"/>
      <c r="AKW373" s="11"/>
      <c r="AKX373" s="11"/>
      <c r="AKY373" s="11"/>
      <c r="AKZ373" s="11"/>
      <c r="ALA373" s="11"/>
      <c r="ALB373" s="11"/>
      <c r="ALC373" s="11"/>
      <c r="ALD373" s="11"/>
      <c r="ALE373" s="11"/>
      <c r="ALF373" s="11"/>
      <c r="ALG373" s="11"/>
      <c r="ALH373" s="11"/>
      <c r="ALI373" s="11"/>
      <c r="ALJ373" s="11"/>
      <c r="ALK373" s="11"/>
      <c r="ALL373" s="11"/>
      <c r="ALM373" s="11"/>
      <c r="ALN373" s="11"/>
      <c r="ALO373" s="11"/>
      <c r="ALP373" s="11"/>
      <c r="ALQ373" s="11"/>
      <c r="ALR373" s="11"/>
      <c r="ALS373" s="11"/>
      <c r="ALT373" s="11"/>
      <c r="ALU373" s="11"/>
      <c r="ALV373" s="11"/>
      <c r="ALW373" s="11"/>
      <c r="ALX373" s="11"/>
      <c r="ALY373" s="11"/>
      <c r="ALZ373" s="11"/>
      <c r="AMA373" s="11"/>
      <c r="AMB373" s="11"/>
      <c r="AMC373" s="11"/>
      <c r="AMD373" s="11"/>
      <c r="AME373" s="11"/>
      <c r="AMF373" s="11"/>
      <c r="AMG373" s="11"/>
      <c r="AMH373" s="11"/>
      <c r="AMI373" s="11"/>
      <c r="AMJ373" s="11"/>
      <c r="AMK373" s="11"/>
      <c r="AML373" s="11"/>
    </row>
    <row r="374" spans="1:1026" ht="45" x14ac:dyDescent="0.25">
      <c r="A374" s="35" t="s">
        <v>422</v>
      </c>
      <c r="B374" s="29" t="s">
        <v>305</v>
      </c>
      <c r="C374" s="18" t="s">
        <v>230</v>
      </c>
      <c r="D374" s="5">
        <v>79</v>
      </c>
      <c r="E374" s="9">
        <f t="shared" si="31"/>
        <v>7.9</v>
      </c>
      <c r="F374" s="9">
        <f t="shared" si="36"/>
        <v>86.9</v>
      </c>
      <c r="G374" s="40">
        <f t="shared" si="33"/>
        <v>17.380000000000003</v>
      </c>
      <c r="H374" s="3">
        <f t="shared" si="32"/>
        <v>104.28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  <c r="ABM374" s="11"/>
      <c r="ABN374" s="11"/>
      <c r="ABO374" s="11"/>
      <c r="ABP374" s="11"/>
      <c r="ABQ374" s="11"/>
      <c r="ABR374" s="11"/>
      <c r="ABS374" s="11"/>
      <c r="ABT374" s="11"/>
      <c r="ABU374" s="11"/>
      <c r="ABV374" s="11"/>
      <c r="ABW374" s="11"/>
      <c r="ABX374" s="11"/>
      <c r="ABY374" s="11"/>
      <c r="ABZ374" s="11"/>
      <c r="ACA374" s="11"/>
      <c r="ACB374" s="11"/>
      <c r="ACC374" s="11"/>
      <c r="ACD374" s="11"/>
      <c r="ACE374" s="11"/>
      <c r="ACF374" s="11"/>
      <c r="ACG374" s="11"/>
      <c r="ACH374" s="11"/>
      <c r="ACI374" s="11"/>
      <c r="ACJ374" s="11"/>
      <c r="ACK374" s="11"/>
      <c r="ACL374" s="11"/>
      <c r="ACM374" s="11"/>
      <c r="ACN374" s="11"/>
      <c r="ACO374" s="11"/>
      <c r="ACP374" s="11"/>
      <c r="ACQ374" s="11"/>
      <c r="ACR374" s="11"/>
      <c r="ACS374" s="11"/>
      <c r="ACT374" s="11"/>
      <c r="ACU374" s="11"/>
      <c r="ACV374" s="11"/>
      <c r="ACW374" s="11"/>
      <c r="ACX374" s="11"/>
      <c r="ACY374" s="11"/>
      <c r="ACZ374" s="11"/>
      <c r="ADA374" s="11"/>
      <c r="ADB374" s="11"/>
      <c r="ADC374" s="11"/>
      <c r="ADD374" s="11"/>
      <c r="ADE374" s="11"/>
      <c r="ADF374" s="11"/>
      <c r="ADG374" s="11"/>
      <c r="ADH374" s="11"/>
      <c r="ADI374" s="11"/>
      <c r="ADJ374" s="11"/>
      <c r="ADK374" s="11"/>
      <c r="ADL374" s="11"/>
      <c r="ADM374" s="11"/>
      <c r="ADN374" s="11"/>
      <c r="ADO374" s="11"/>
      <c r="ADP374" s="11"/>
      <c r="ADQ374" s="11"/>
      <c r="ADR374" s="11"/>
      <c r="ADS374" s="11"/>
      <c r="ADT374" s="11"/>
      <c r="ADU374" s="11"/>
      <c r="ADV374" s="11"/>
      <c r="ADW374" s="11"/>
      <c r="ADX374" s="11"/>
      <c r="ADY374" s="11"/>
      <c r="ADZ374" s="11"/>
      <c r="AEA374" s="11"/>
      <c r="AEB374" s="11"/>
      <c r="AEC374" s="11"/>
      <c r="AED374" s="11"/>
      <c r="AEE374" s="11"/>
      <c r="AEF374" s="11"/>
      <c r="AEG374" s="11"/>
      <c r="AEH374" s="11"/>
      <c r="AEI374" s="11"/>
      <c r="AEJ374" s="11"/>
      <c r="AEK374" s="11"/>
      <c r="AEL374" s="11"/>
      <c r="AEM374" s="11"/>
      <c r="AEN374" s="11"/>
      <c r="AEO374" s="11"/>
      <c r="AEP374" s="11"/>
      <c r="AEQ374" s="11"/>
      <c r="AER374" s="11"/>
      <c r="AES374" s="11"/>
      <c r="AET374" s="11"/>
      <c r="AEU374" s="11"/>
      <c r="AEV374" s="11"/>
      <c r="AEW374" s="11"/>
      <c r="AEX374" s="11"/>
      <c r="AEY374" s="11"/>
      <c r="AEZ374" s="11"/>
      <c r="AFA374" s="11"/>
      <c r="AFB374" s="11"/>
      <c r="AFC374" s="11"/>
      <c r="AFD374" s="11"/>
      <c r="AFE374" s="11"/>
      <c r="AFF374" s="11"/>
      <c r="AFG374" s="11"/>
      <c r="AFH374" s="11"/>
      <c r="AFI374" s="11"/>
      <c r="AFJ374" s="11"/>
      <c r="AFK374" s="11"/>
      <c r="AFL374" s="11"/>
      <c r="AFM374" s="11"/>
      <c r="AFN374" s="11"/>
      <c r="AFO374" s="11"/>
      <c r="AFP374" s="11"/>
      <c r="AFQ374" s="11"/>
      <c r="AFR374" s="11"/>
      <c r="AFS374" s="11"/>
      <c r="AFT374" s="11"/>
      <c r="AFU374" s="11"/>
      <c r="AFV374" s="11"/>
      <c r="AFW374" s="11"/>
      <c r="AFX374" s="11"/>
      <c r="AFY374" s="11"/>
      <c r="AFZ374" s="11"/>
      <c r="AGA374" s="11"/>
      <c r="AGB374" s="11"/>
      <c r="AGC374" s="11"/>
      <c r="AGD374" s="11"/>
      <c r="AGE374" s="11"/>
      <c r="AGF374" s="11"/>
      <c r="AGG374" s="11"/>
      <c r="AGH374" s="11"/>
      <c r="AGI374" s="11"/>
      <c r="AGJ374" s="11"/>
      <c r="AGK374" s="11"/>
      <c r="AGL374" s="11"/>
      <c r="AGM374" s="11"/>
      <c r="AGN374" s="11"/>
      <c r="AGO374" s="11"/>
      <c r="AGP374" s="11"/>
      <c r="AGQ374" s="11"/>
      <c r="AGR374" s="11"/>
      <c r="AGS374" s="11"/>
      <c r="AGT374" s="11"/>
      <c r="AGU374" s="11"/>
      <c r="AGV374" s="11"/>
      <c r="AGW374" s="11"/>
      <c r="AGX374" s="11"/>
      <c r="AGY374" s="11"/>
      <c r="AGZ374" s="11"/>
      <c r="AHA374" s="11"/>
      <c r="AHB374" s="11"/>
      <c r="AHC374" s="11"/>
      <c r="AHD374" s="11"/>
      <c r="AHE374" s="11"/>
      <c r="AHF374" s="11"/>
      <c r="AHG374" s="11"/>
      <c r="AHH374" s="11"/>
      <c r="AHI374" s="11"/>
      <c r="AHJ374" s="11"/>
      <c r="AHK374" s="11"/>
      <c r="AHL374" s="11"/>
      <c r="AHM374" s="11"/>
      <c r="AHN374" s="11"/>
      <c r="AHO374" s="11"/>
      <c r="AHP374" s="11"/>
      <c r="AHQ374" s="11"/>
      <c r="AHR374" s="11"/>
      <c r="AHS374" s="11"/>
      <c r="AHT374" s="11"/>
      <c r="AHU374" s="11"/>
      <c r="AHV374" s="11"/>
      <c r="AHW374" s="11"/>
      <c r="AHX374" s="11"/>
      <c r="AHY374" s="11"/>
      <c r="AHZ374" s="11"/>
      <c r="AIA374" s="11"/>
      <c r="AIB374" s="11"/>
      <c r="AIC374" s="11"/>
      <c r="AID374" s="11"/>
      <c r="AIE374" s="11"/>
      <c r="AIF374" s="11"/>
      <c r="AIG374" s="11"/>
      <c r="AIH374" s="11"/>
      <c r="AII374" s="11"/>
      <c r="AIJ374" s="11"/>
      <c r="AIK374" s="11"/>
      <c r="AIL374" s="11"/>
      <c r="AIM374" s="11"/>
      <c r="AIN374" s="11"/>
      <c r="AIO374" s="11"/>
      <c r="AIP374" s="11"/>
      <c r="AIQ374" s="11"/>
      <c r="AIR374" s="11"/>
      <c r="AIS374" s="11"/>
      <c r="AIT374" s="11"/>
      <c r="AIU374" s="11"/>
      <c r="AIV374" s="11"/>
      <c r="AIW374" s="11"/>
      <c r="AIX374" s="11"/>
      <c r="AIY374" s="11"/>
      <c r="AIZ374" s="11"/>
      <c r="AJA374" s="11"/>
      <c r="AJB374" s="11"/>
      <c r="AJC374" s="11"/>
      <c r="AJD374" s="11"/>
      <c r="AJE374" s="11"/>
      <c r="AJF374" s="11"/>
      <c r="AJG374" s="11"/>
      <c r="AJH374" s="11"/>
      <c r="AJI374" s="11"/>
      <c r="AJJ374" s="11"/>
      <c r="AJK374" s="11"/>
      <c r="AJL374" s="11"/>
      <c r="AJM374" s="11"/>
      <c r="AJN374" s="11"/>
      <c r="AJO374" s="11"/>
      <c r="AJP374" s="11"/>
      <c r="AJQ374" s="11"/>
      <c r="AJR374" s="11"/>
      <c r="AJS374" s="11"/>
      <c r="AJT374" s="11"/>
      <c r="AJU374" s="11"/>
      <c r="AJV374" s="11"/>
      <c r="AJW374" s="11"/>
      <c r="AJX374" s="11"/>
      <c r="AJY374" s="11"/>
      <c r="AJZ374" s="11"/>
      <c r="AKA374" s="11"/>
      <c r="AKB374" s="11"/>
      <c r="AKC374" s="11"/>
      <c r="AKD374" s="11"/>
      <c r="AKE374" s="11"/>
      <c r="AKF374" s="11"/>
      <c r="AKG374" s="11"/>
      <c r="AKH374" s="11"/>
      <c r="AKI374" s="11"/>
      <c r="AKJ374" s="11"/>
      <c r="AKK374" s="11"/>
      <c r="AKL374" s="11"/>
      <c r="AKM374" s="11"/>
      <c r="AKN374" s="11"/>
      <c r="AKO374" s="11"/>
      <c r="AKP374" s="11"/>
      <c r="AKQ374" s="11"/>
      <c r="AKR374" s="11"/>
      <c r="AKS374" s="11"/>
      <c r="AKT374" s="11"/>
      <c r="AKU374" s="11"/>
      <c r="AKV374" s="11"/>
      <c r="AKW374" s="11"/>
      <c r="AKX374" s="11"/>
      <c r="AKY374" s="11"/>
      <c r="AKZ374" s="11"/>
      <c r="ALA374" s="11"/>
      <c r="ALB374" s="11"/>
      <c r="ALC374" s="11"/>
      <c r="ALD374" s="11"/>
      <c r="ALE374" s="11"/>
      <c r="ALF374" s="11"/>
      <c r="ALG374" s="11"/>
      <c r="ALH374" s="11"/>
      <c r="ALI374" s="11"/>
      <c r="ALJ374" s="11"/>
      <c r="ALK374" s="11"/>
      <c r="ALL374" s="11"/>
      <c r="ALM374" s="11"/>
      <c r="ALN374" s="11"/>
      <c r="ALO374" s="11"/>
      <c r="ALP374" s="11"/>
      <c r="ALQ374" s="11"/>
      <c r="ALR374" s="11"/>
      <c r="ALS374" s="11"/>
      <c r="ALT374" s="11"/>
      <c r="ALU374" s="11"/>
      <c r="ALV374" s="11"/>
      <c r="ALW374" s="11"/>
      <c r="ALX374" s="11"/>
      <c r="ALY374" s="11"/>
      <c r="ALZ374" s="11"/>
      <c r="AMA374" s="11"/>
      <c r="AMB374" s="11"/>
      <c r="AMC374" s="11"/>
      <c r="AMD374" s="11"/>
      <c r="AME374" s="11"/>
      <c r="AMF374" s="11"/>
      <c r="AMG374" s="11"/>
      <c r="AMH374" s="11"/>
      <c r="AMI374" s="11"/>
      <c r="AMJ374" s="11"/>
      <c r="AMK374" s="11"/>
      <c r="AML374" s="11"/>
    </row>
    <row r="375" spans="1:1026" ht="45" x14ac:dyDescent="0.25">
      <c r="A375" s="35" t="s">
        <v>423</v>
      </c>
      <c r="B375" s="29" t="s">
        <v>306</v>
      </c>
      <c r="C375" s="18" t="s">
        <v>230</v>
      </c>
      <c r="D375" s="5">
        <v>80</v>
      </c>
      <c r="E375" s="9">
        <f t="shared" si="31"/>
        <v>8</v>
      </c>
      <c r="F375" s="9">
        <f t="shared" si="36"/>
        <v>88</v>
      </c>
      <c r="G375" s="40">
        <f t="shared" si="33"/>
        <v>17.600000000000001</v>
      </c>
      <c r="H375" s="3">
        <f t="shared" si="32"/>
        <v>105.6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  <c r="ABM375" s="11"/>
      <c r="ABN375" s="11"/>
      <c r="ABO375" s="11"/>
      <c r="ABP375" s="11"/>
      <c r="ABQ375" s="11"/>
      <c r="ABR375" s="11"/>
      <c r="ABS375" s="11"/>
      <c r="ABT375" s="11"/>
      <c r="ABU375" s="11"/>
      <c r="ABV375" s="11"/>
      <c r="ABW375" s="11"/>
      <c r="ABX375" s="11"/>
      <c r="ABY375" s="11"/>
      <c r="ABZ375" s="11"/>
      <c r="ACA375" s="11"/>
      <c r="ACB375" s="11"/>
      <c r="ACC375" s="11"/>
      <c r="ACD375" s="11"/>
      <c r="ACE375" s="11"/>
      <c r="ACF375" s="11"/>
      <c r="ACG375" s="11"/>
      <c r="ACH375" s="11"/>
      <c r="ACI375" s="11"/>
      <c r="ACJ375" s="11"/>
      <c r="ACK375" s="11"/>
      <c r="ACL375" s="11"/>
      <c r="ACM375" s="11"/>
      <c r="ACN375" s="11"/>
      <c r="ACO375" s="11"/>
      <c r="ACP375" s="11"/>
      <c r="ACQ375" s="11"/>
      <c r="ACR375" s="11"/>
      <c r="ACS375" s="11"/>
      <c r="ACT375" s="11"/>
      <c r="ACU375" s="11"/>
      <c r="ACV375" s="11"/>
      <c r="ACW375" s="11"/>
      <c r="ACX375" s="11"/>
      <c r="ACY375" s="11"/>
      <c r="ACZ375" s="11"/>
      <c r="ADA375" s="11"/>
      <c r="ADB375" s="11"/>
      <c r="ADC375" s="11"/>
      <c r="ADD375" s="11"/>
      <c r="ADE375" s="11"/>
      <c r="ADF375" s="11"/>
      <c r="ADG375" s="11"/>
      <c r="ADH375" s="11"/>
      <c r="ADI375" s="11"/>
      <c r="ADJ375" s="11"/>
      <c r="ADK375" s="11"/>
      <c r="ADL375" s="11"/>
      <c r="ADM375" s="11"/>
      <c r="ADN375" s="11"/>
      <c r="ADO375" s="11"/>
      <c r="ADP375" s="11"/>
      <c r="ADQ375" s="11"/>
      <c r="ADR375" s="11"/>
      <c r="ADS375" s="11"/>
      <c r="ADT375" s="11"/>
      <c r="ADU375" s="11"/>
      <c r="ADV375" s="11"/>
      <c r="ADW375" s="11"/>
      <c r="ADX375" s="11"/>
      <c r="ADY375" s="11"/>
      <c r="ADZ375" s="11"/>
      <c r="AEA375" s="11"/>
      <c r="AEB375" s="11"/>
      <c r="AEC375" s="11"/>
      <c r="AED375" s="11"/>
      <c r="AEE375" s="11"/>
      <c r="AEF375" s="11"/>
      <c r="AEG375" s="11"/>
      <c r="AEH375" s="11"/>
      <c r="AEI375" s="11"/>
      <c r="AEJ375" s="11"/>
      <c r="AEK375" s="11"/>
      <c r="AEL375" s="11"/>
      <c r="AEM375" s="11"/>
      <c r="AEN375" s="11"/>
      <c r="AEO375" s="11"/>
      <c r="AEP375" s="11"/>
      <c r="AEQ375" s="11"/>
      <c r="AER375" s="11"/>
      <c r="AES375" s="11"/>
      <c r="AET375" s="11"/>
      <c r="AEU375" s="11"/>
      <c r="AEV375" s="11"/>
      <c r="AEW375" s="11"/>
      <c r="AEX375" s="11"/>
      <c r="AEY375" s="11"/>
      <c r="AEZ375" s="11"/>
      <c r="AFA375" s="11"/>
      <c r="AFB375" s="11"/>
      <c r="AFC375" s="11"/>
      <c r="AFD375" s="11"/>
      <c r="AFE375" s="11"/>
      <c r="AFF375" s="11"/>
      <c r="AFG375" s="11"/>
      <c r="AFH375" s="11"/>
      <c r="AFI375" s="11"/>
      <c r="AFJ375" s="11"/>
      <c r="AFK375" s="11"/>
      <c r="AFL375" s="11"/>
      <c r="AFM375" s="11"/>
      <c r="AFN375" s="11"/>
      <c r="AFO375" s="11"/>
      <c r="AFP375" s="11"/>
      <c r="AFQ375" s="11"/>
      <c r="AFR375" s="11"/>
      <c r="AFS375" s="11"/>
      <c r="AFT375" s="11"/>
      <c r="AFU375" s="11"/>
      <c r="AFV375" s="11"/>
      <c r="AFW375" s="11"/>
      <c r="AFX375" s="11"/>
      <c r="AFY375" s="11"/>
      <c r="AFZ375" s="11"/>
      <c r="AGA375" s="11"/>
      <c r="AGB375" s="11"/>
      <c r="AGC375" s="11"/>
      <c r="AGD375" s="11"/>
      <c r="AGE375" s="11"/>
      <c r="AGF375" s="11"/>
      <c r="AGG375" s="11"/>
      <c r="AGH375" s="11"/>
      <c r="AGI375" s="11"/>
      <c r="AGJ375" s="11"/>
      <c r="AGK375" s="11"/>
      <c r="AGL375" s="11"/>
      <c r="AGM375" s="11"/>
      <c r="AGN375" s="11"/>
      <c r="AGO375" s="11"/>
      <c r="AGP375" s="11"/>
      <c r="AGQ375" s="11"/>
      <c r="AGR375" s="11"/>
      <c r="AGS375" s="11"/>
      <c r="AGT375" s="11"/>
      <c r="AGU375" s="11"/>
      <c r="AGV375" s="11"/>
      <c r="AGW375" s="11"/>
      <c r="AGX375" s="11"/>
      <c r="AGY375" s="11"/>
      <c r="AGZ375" s="11"/>
      <c r="AHA375" s="11"/>
      <c r="AHB375" s="11"/>
      <c r="AHC375" s="11"/>
      <c r="AHD375" s="11"/>
      <c r="AHE375" s="11"/>
      <c r="AHF375" s="11"/>
      <c r="AHG375" s="11"/>
      <c r="AHH375" s="11"/>
      <c r="AHI375" s="11"/>
      <c r="AHJ375" s="11"/>
      <c r="AHK375" s="11"/>
      <c r="AHL375" s="11"/>
      <c r="AHM375" s="11"/>
      <c r="AHN375" s="11"/>
      <c r="AHO375" s="11"/>
      <c r="AHP375" s="11"/>
      <c r="AHQ375" s="11"/>
      <c r="AHR375" s="11"/>
      <c r="AHS375" s="11"/>
      <c r="AHT375" s="11"/>
      <c r="AHU375" s="11"/>
      <c r="AHV375" s="11"/>
      <c r="AHW375" s="11"/>
      <c r="AHX375" s="11"/>
      <c r="AHY375" s="11"/>
      <c r="AHZ375" s="11"/>
      <c r="AIA375" s="11"/>
      <c r="AIB375" s="11"/>
      <c r="AIC375" s="11"/>
      <c r="AID375" s="11"/>
      <c r="AIE375" s="11"/>
      <c r="AIF375" s="11"/>
      <c r="AIG375" s="11"/>
      <c r="AIH375" s="11"/>
      <c r="AII375" s="11"/>
      <c r="AIJ375" s="11"/>
      <c r="AIK375" s="11"/>
      <c r="AIL375" s="11"/>
      <c r="AIM375" s="11"/>
      <c r="AIN375" s="11"/>
      <c r="AIO375" s="11"/>
      <c r="AIP375" s="11"/>
      <c r="AIQ375" s="11"/>
      <c r="AIR375" s="11"/>
      <c r="AIS375" s="11"/>
      <c r="AIT375" s="11"/>
      <c r="AIU375" s="11"/>
      <c r="AIV375" s="11"/>
      <c r="AIW375" s="11"/>
      <c r="AIX375" s="11"/>
      <c r="AIY375" s="11"/>
      <c r="AIZ375" s="11"/>
      <c r="AJA375" s="11"/>
      <c r="AJB375" s="11"/>
      <c r="AJC375" s="11"/>
      <c r="AJD375" s="11"/>
      <c r="AJE375" s="11"/>
      <c r="AJF375" s="11"/>
      <c r="AJG375" s="11"/>
      <c r="AJH375" s="11"/>
      <c r="AJI375" s="11"/>
      <c r="AJJ375" s="11"/>
      <c r="AJK375" s="11"/>
      <c r="AJL375" s="11"/>
      <c r="AJM375" s="11"/>
      <c r="AJN375" s="11"/>
      <c r="AJO375" s="11"/>
      <c r="AJP375" s="11"/>
      <c r="AJQ375" s="11"/>
      <c r="AJR375" s="11"/>
      <c r="AJS375" s="11"/>
      <c r="AJT375" s="11"/>
      <c r="AJU375" s="11"/>
      <c r="AJV375" s="11"/>
      <c r="AJW375" s="11"/>
      <c r="AJX375" s="11"/>
      <c r="AJY375" s="11"/>
      <c r="AJZ375" s="11"/>
      <c r="AKA375" s="11"/>
      <c r="AKB375" s="11"/>
      <c r="AKC375" s="11"/>
      <c r="AKD375" s="11"/>
      <c r="AKE375" s="11"/>
      <c r="AKF375" s="11"/>
      <c r="AKG375" s="11"/>
      <c r="AKH375" s="11"/>
      <c r="AKI375" s="11"/>
      <c r="AKJ375" s="11"/>
      <c r="AKK375" s="11"/>
      <c r="AKL375" s="11"/>
      <c r="AKM375" s="11"/>
      <c r="AKN375" s="11"/>
      <c r="AKO375" s="11"/>
      <c r="AKP375" s="11"/>
      <c r="AKQ375" s="11"/>
      <c r="AKR375" s="11"/>
      <c r="AKS375" s="11"/>
      <c r="AKT375" s="11"/>
      <c r="AKU375" s="11"/>
      <c r="AKV375" s="11"/>
      <c r="AKW375" s="11"/>
      <c r="AKX375" s="11"/>
      <c r="AKY375" s="11"/>
      <c r="AKZ375" s="11"/>
      <c r="ALA375" s="11"/>
      <c r="ALB375" s="11"/>
      <c r="ALC375" s="11"/>
      <c r="ALD375" s="11"/>
      <c r="ALE375" s="11"/>
      <c r="ALF375" s="11"/>
      <c r="ALG375" s="11"/>
      <c r="ALH375" s="11"/>
      <c r="ALI375" s="11"/>
      <c r="ALJ375" s="11"/>
      <c r="ALK375" s="11"/>
      <c r="ALL375" s="11"/>
      <c r="ALM375" s="11"/>
      <c r="ALN375" s="11"/>
      <c r="ALO375" s="11"/>
      <c r="ALP375" s="11"/>
      <c r="ALQ375" s="11"/>
      <c r="ALR375" s="11"/>
      <c r="ALS375" s="11"/>
      <c r="ALT375" s="11"/>
      <c r="ALU375" s="11"/>
      <c r="ALV375" s="11"/>
      <c r="ALW375" s="11"/>
      <c r="ALX375" s="11"/>
      <c r="ALY375" s="11"/>
      <c r="ALZ375" s="11"/>
      <c r="AMA375" s="11"/>
      <c r="AMB375" s="11"/>
      <c r="AMC375" s="11"/>
      <c r="AMD375" s="11"/>
      <c r="AME375" s="11"/>
      <c r="AMF375" s="11"/>
      <c r="AMG375" s="11"/>
      <c r="AMH375" s="11"/>
      <c r="AMI375" s="11"/>
      <c r="AMJ375" s="11"/>
      <c r="AMK375" s="11"/>
      <c r="AML375" s="11"/>
    </row>
    <row r="376" spans="1:1026" ht="30" x14ac:dyDescent="0.25">
      <c r="A376" s="35" t="s">
        <v>424</v>
      </c>
      <c r="B376" s="29" t="s">
        <v>307</v>
      </c>
      <c r="C376" s="18" t="s">
        <v>308</v>
      </c>
      <c r="D376" s="5">
        <v>36</v>
      </c>
      <c r="E376" s="9">
        <f t="shared" si="31"/>
        <v>3.6</v>
      </c>
      <c r="F376" s="9">
        <v>44</v>
      </c>
      <c r="G376" s="40">
        <f t="shared" si="33"/>
        <v>8.8000000000000007</v>
      </c>
      <c r="H376" s="3">
        <f t="shared" si="32"/>
        <v>52.8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  <c r="ABM376" s="11"/>
      <c r="ABN376" s="11"/>
      <c r="ABO376" s="11"/>
      <c r="ABP376" s="11"/>
      <c r="ABQ376" s="11"/>
      <c r="ABR376" s="11"/>
      <c r="ABS376" s="11"/>
      <c r="ABT376" s="11"/>
      <c r="ABU376" s="11"/>
      <c r="ABV376" s="11"/>
      <c r="ABW376" s="11"/>
      <c r="ABX376" s="11"/>
      <c r="ABY376" s="11"/>
      <c r="ABZ376" s="11"/>
      <c r="ACA376" s="11"/>
      <c r="ACB376" s="11"/>
      <c r="ACC376" s="11"/>
      <c r="ACD376" s="11"/>
      <c r="ACE376" s="11"/>
      <c r="ACF376" s="11"/>
      <c r="ACG376" s="11"/>
      <c r="ACH376" s="11"/>
      <c r="ACI376" s="11"/>
      <c r="ACJ376" s="11"/>
      <c r="ACK376" s="11"/>
      <c r="ACL376" s="11"/>
      <c r="ACM376" s="11"/>
      <c r="ACN376" s="11"/>
      <c r="ACO376" s="11"/>
      <c r="ACP376" s="11"/>
      <c r="ACQ376" s="11"/>
      <c r="ACR376" s="11"/>
      <c r="ACS376" s="11"/>
      <c r="ACT376" s="11"/>
      <c r="ACU376" s="11"/>
      <c r="ACV376" s="11"/>
      <c r="ACW376" s="11"/>
      <c r="ACX376" s="11"/>
      <c r="ACY376" s="11"/>
      <c r="ACZ376" s="11"/>
      <c r="ADA376" s="11"/>
      <c r="ADB376" s="11"/>
      <c r="ADC376" s="11"/>
      <c r="ADD376" s="11"/>
      <c r="ADE376" s="11"/>
      <c r="ADF376" s="11"/>
      <c r="ADG376" s="11"/>
      <c r="ADH376" s="11"/>
      <c r="ADI376" s="11"/>
      <c r="ADJ376" s="11"/>
      <c r="ADK376" s="11"/>
      <c r="ADL376" s="11"/>
      <c r="ADM376" s="11"/>
      <c r="ADN376" s="11"/>
      <c r="ADO376" s="11"/>
      <c r="ADP376" s="11"/>
      <c r="ADQ376" s="11"/>
      <c r="ADR376" s="11"/>
      <c r="ADS376" s="11"/>
      <c r="ADT376" s="11"/>
      <c r="ADU376" s="11"/>
      <c r="ADV376" s="11"/>
      <c r="ADW376" s="11"/>
      <c r="ADX376" s="11"/>
      <c r="ADY376" s="11"/>
      <c r="ADZ376" s="11"/>
      <c r="AEA376" s="11"/>
      <c r="AEB376" s="11"/>
      <c r="AEC376" s="11"/>
      <c r="AED376" s="11"/>
      <c r="AEE376" s="11"/>
      <c r="AEF376" s="11"/>
      <c r="AEG376" s="11"/>
      <c r="AEH376" s="11"/>
      <c r="AEI376" s="11"/>
      <c r="AEJ376" s="11"/>
      <c r="AEK376" s="11"/>
      <c r="AEL376" s="11"/>
      <c r="AEM376" s="11"/>
      <c r="AEN376" s="11"/>
      <c r="AEO376" s="11"/>
      <c r="AEP376" s="11"/>
      <c r="AEQ376" s="11"/>
      <c r="AER376" s="11"/>
      <c r="AES376" s="11"/>
      <c r="AET376" s="11"/>
      <c r="AEU376" s="11"/>
      <c r="AEV376" s="11"/>
      <c r="AEW376" s="11"/>
      <c r="AEX376" s="11"/>
      <c r="AEY376" s="11"/>
      <c r="AEZ376" s="11"/>
      <c r="AFA376" s="11"/>
      <c r="AFB376" s="11"/>
      <c r="AFC376" s="11"/>
      <c r="AFD376" s="11"/>
      <c r="AFE376" s="11"/>
      <c r="AFF376" s="11"/>
      <c r="AFG376" s="11"/>
      <c r="AFH376" s="11"/>
      <c r="AFI376" s="11"/>
      <c r="AFJ376" s="11"/>
      <c r="AFK376" s="11"/>
      <c r="AFL376" s="11"/>
      <c r="AFM376" s="11"/>
      <c r="AFN376" s="11"/>
      <c r="AFO376" s="11"/>
      <c r="AFP376" s="11"/>
      <c r="AFQ376" s="11"/>
      <c r="AFR376" s="11"/>
      <c r="AFS376" s="11"/>
      <c r="AFT376" s="11"/>
      <c r="AFU376" s="11"/>
      <c r="AFV376" s="11"/>
      <c r="AFW376" s="11"/>
      <c r="AFX376" s="11"/>
      <c r="AFY376" s="11"/>
      <c r="AFZ376" s="11"/>
      <c r="AGA376" s="11"/>
      <c r="AGB376" s="11"/>
      <c r="AGC376" s="11"/>
      <c r="AGD376" s="11"/>
      <c r="AGE376" s="11"/>
      <c r="AGF376" s="11"/>
      <c r="AGG376" s="11"/>
      <c r="AGH376" s="11"/>
      <c r="AGI376" s="11"/>
      <c r="AGJ376" s="11"/>
      <c r="AGK376" s="11"/>
      <c r="AGL376" s="11"/>
      <c r="AGM376" s="11"/>
      <c r="AGN376" s="11"/>
      <c r="AGO376" s="11"/>
      <c r="AGP376" s="11"/>
      <c r="AGQ376" s="11"/>
      <c r="AGR376" s="11"/>
      <c r="AGS376" s="11"/>
      <c r="AGT376" s="11"/>
      <c r="AGU376" s="11"/>
      <c r="AGV376" s="11"/>
      <c r="AGW376" s="11"/>
      <c r="AGX376" s="11"/>
      <c r="AGY376" s="11"/>
      <c r="AGZ376" s="11"/>
      <c r="AHA376" s="11"/>
      <c r="AHB376" s="11"/>
      <c r="AHC376" s="11"/>
      <c r="AHD376" s="11"/>
      <c r="AHE376" s="11"/>
      <c r="AHF376" s="11"/>
      <c r="AHG376" s="11"/>
      <c r="AHH376" s="11"/>
      <c r="AHI376" s="11"/>
      <c r="AHJ376" s="11"/>
      <c r="AHK376" s="11"/>
      <c r="AHL376" s="11"/>
      <c r="AHM376" s="11"/>
      <c r="AHN376" s="11"/>
      <c r="AHO376" s="11"/>
      <c r="AHP376" s="11"/>
      <c r="AHQ376" s="11"/>
      <c r="AHR376" s="11"/>
      <c r="AHS376" s="11"/>
      <c r="AHT376" s="11"/>
      <c r="AHU376" s="11"/>
      <c r="AHV376" s="11"/>
      <c r="AHW376" s="11"/>
      <c r="AHX376" s="11"/>
      <c r="AHY376" s="11"/>
      <c r="AHZ376" s="11"/>
      <c r="AIA376" s="11"/>
      <c r="AIB376" s="11"/>
      <c r="AIC376" s="11"/>
      <c r="AID376" s="11"/>
      <c r="AIE376" s="11"/>
      <c r="AIF376" s="11"/>
      <c r="AIG376" s="11"/>
      <c r="AIH376" s="11"/>
      <c r="AII376" s="11"/>
      <c r="AIJ376" s="11"/>
      <c r="AIK376" s="11"/>
      <c r="AIL376" s="11"/>
      <c r="AIM376" s="11"/>
      <c r="AIN376" s="11"/>
      <c r="AIO376" s="11"/>
      <c r="AIP376" s="11"/>
      <c r="AIQ376" s="11"/>
      <c r="AIR376" s="11"/>
      <c r="AIS376" s="11"/>
      <c r="AIT376" s="11"/>
      <c r="AIU376" s="11"/>
      <c r="AIV376" s="11"/>
      <c r="AIW376" s="11"/>
      <c r="AIX376" s="11"/>
      <c r="AIY376" s="11"/>
      <c r="AIZ376" s="11"/>
      <c r="AJA376" s="11"/>
      <c r="AJB376" s="11"/>
      <c r="AJC376" s="11"/>
      <c r="AJD376" s="11"/>
      <c r="AJE376" s="11"/>
      <c r="AJF376" s="11"/>
      <c r="AJG376" s="11"/>
      <c r="AJH376" s="11"/>
      <c r="AJI376" s="11"/>
      <c r="AJJ376" s="11"/>
      <c r="AJK376" s="11"/>
      <c r="AJL376" s="11"/>
      <c r="AJM376" s="11"/>
      <c r="AJN376" s="11"/>
      <c r="AJO376" s="11"/>
      <c r="AJP376" s="11"/>
      <c r="AJQ376" s="11"/>
      <c r="AJR376" s="11"/>
      <c r="AJS376" s="11"/>
      <c r="AJT376" s="11"/>
      <c r="AJU376" s="11"/>
      <c r="AJV376" s="11"/>
      <c r="AJW376" s="11"/>
      <c r="AJX376" s="11"/>
      <c r="AJY376" s="11"/>
      <c r="AJZ376" s="11"/>
      <c r="AKA376" s="11"/>
      <c r="AKB376" s="11"/>
      <c r="AKC376" s="11"/>
      <c r="AKD376" s="11"/>
      <c r="AKE376" s="11"/>
      <c r="AKF376" s="11"/>
      <c r="AKG376" s="11"/>
      <c r="AKH376" s="11"/>
      <c r="AKI376" s="11"/>
      <c r="AKJ376" s="11"/>
      <c r="AKK376" s="11"/>
      <c r="AKL376" s="11"/>
      <c r="AKM376" s="11"/>
      <c r="AKN376" s="11"/>
      <c r="AKO376" s="11"/>
      <c r="AKP376" s="11"/>
      <c r="AKQ376" s="11"/>
      <c r="AKR376" s="11"/>
      <c r="AKS376" s="11"/>
      <c r="AKT376" s="11"/>
      <c r="AKU376" s="11"/>
      <c r="AKV376" s="11"/>
      <c r="AKW376" s="11"/>
      <c r="AKX376" s="11"/>
      <c r="AKY376" s="11"/>
      <c r="AKZ376" s="11"/>
      <c r="ALA376" s="11"/>
      <c r="ALB376" s="11"/>
      <c r="ALC376" s="11"/>
      <c r="ALD376" s="11"/>
      <c r="ALE376" s="11"/>
      <c r="ALF376" s="11"/>
      <c r="ALG376" s="11"/>
      <c r="ALH376" s="11"/>
      <c r="ALI376" s="11"/>
      <c r="ALJ376" s="11"/>
      <c r="ALK376" s="11"/>
      <c r="ALL376" s="11"/>
      <c r="ALM376" s="11"/>
      <c r="ALN376" s="11"/>
      <c r="ALO376" s="11"/>
      <c r="ALP376" s="11"/>
      <c r="ALQ376" s="11"/>
      <c r="ALR376" s="11"/>
      <c r="ALS376" s="11"/>
      <c r="ALT376" s="11"/>
      <c r="ALU376" s="11"/>
      <c r="ALV376" s="11"/>
      <c r="ALW376" s="11"/>
      <c r="ALX376" s="11"/>
      <c r="ALY376" s="11"/>
      <c r="ALZ376" s="11"/>
      <c r="AMA376" s="11"/>
      <c r="AMB376" s="11"/>
      <c r="AMC376" s="11"/>
      <c r="AMD376" s="11"/>
      <c r="AME376" s="11"/>
      <c r="AMF376" s="11"/>
      <c r="AMG376" s="11"/>
      <c r="AMH376" s="11"/>
      <c r="AMI376" s="11"/>
      <c r="AMJ376" s="11"/>
      <c r="AMK376" s="11"/>
      <c r="AML376" s="11"/>
    </row>
    <row r="377" spans="1:1026" ht="120" x14ac:dyDescent="0.25">
      <c r="A377" s="35" t="s">
        <v>425</v>
      </c>
      <c r="B377" s="29" t="s">
        <v>309</v>
      </c>
      <c r="C377" s="18" t="s">
        <v>308</v>
      </c>
      <c r="D377" s="5">
        <v>125</v>
      </c>
      <c r="E377" s="9">
        <f t="shared" si="31"/>
        <v>12.5</v>
      </c>
      <c r="F377" s="9">
        <f t="shared" si="36"/>
        <v>137.5</v>
      </c>
      <c r="G377" s="44">
        <f t="shared" si="33"/>
        <v>27.5</v>
      </c>
      <c r="H377" s="3">
        <f t="shared" si="32"/>
        <v>165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  <c r="AKS377" s="11"/>
      <c r="AKT377" s="11"/>
      <c r="AKU377" s="11"/>
      <c r="AKV377" s="11"/>
      <c r="AKW377" s="11"/>
      <c r="AKX377" s="11"/>
      <c r="AKY377" s="11"/>
      <c r="AKZ377" s="11"/>
      <c r="ALA377" s="11"/>
      <c r="ALB377" s="11"/>
      <c r="ALC377" s="11"/>
      <c r="ALD377" s="11"/>
      <c r="ALE377" s="11"/>
      <c r="ALF377" s="11"/>
      <c r="ALG377" s="11"/>
      <c r="ALH377" s="11"/>
      <c r="ALI377" s="11"/>
      <c r="ALJ377" s="11"/>
      <c r="ALK377" s="11"/>
      <c r="ALL377" s="11"/>
      <c r="ALM377" s="11"/>
      <c r="ALN377" s="11"/>
      <c r="ALO377" s="11"/>
      <c r="ALP377" s="11"/>
      <c r="ALQ377" s="11"/>
      <c r="ALR377" s="11"/>
      <c r="ALS377" s="11"/>
      <c r="ALT377" s="11"/>
      <c r="ALU377" s="11"/>
      <c r="ALV377" s="11"/>
      <c r="ALW377" s="11"/>
      <c r="ALX377" s="11"/>
      <c r="ALY377" s="11"/>
      <c r="ALZ377" s="11"/>
      <c r="AMA377" s="11"/>
      <c r="AMB377" s="11"/>
      <c r="AMC377" s="11"/>
      <c r="AMD377" s="11"/>
      <c r="AME377" s="11"/>
      <c r="AMF377" s="11"/>
      <c r="AMG377" s="11"/>
      <c r="AMH377" s="11"/>
      <c r="AMI377" s="11"/>
      <c r="AMJ377" s="11"/>
      <c r="AMK377" s="11"/>
      <c r="AML377" s="11"/>
    </row>
    <row r="378" spans="1:1026" ht="297" customHeight="1" x14ac:dyDescent="0.25">
      <c r="A378" s="151" t="s">
        <v>426</v>
      </c>
      <c r="B378" s="151"/>
      <c r="C378" s="151"/>
      <c r="D378" s="151"/>
      <c r="E378" s="151"/>
      <c r="F378" s="151"/>
      <c r="G378" s="151"/>
      <c r="H378" s="15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  <c r="AKS378" s="11"/>
      <c r="AKT378" s="11"/>
      <c r="AKU378" s="11"/>
      <c r="AKV378" s="11"/>
      <c r="AKW378" s="11"/>
      <c r="AKX378" s="11"/>
      <c r="AKY378" s="11"/>
      <c r="AKZ378" s="11"/>
      <c r="ALA378" s="11"/>
      <c r="ALB378" s="11"/>
      <c r="ALC378" s="11"/>
      <c r="ALD378" s="11"/>
      <c r="ALE378" s="11"/>
      <c r="ALF378" s="11"/>
      <c r="ALG378" s="11"/>
      <c r="ALH378" s="11"/>
      <c r="ALI378" s="11"/>
      <c r="ALJ378" s="11"/>
      <c r="ALK378" s="11"/>
      <c r="ALL378" s="11"/>
      <c r="ALM378" s="11"/>
      <c r="ALN378" s="11"/>
      <c r="ALO378" s="11"/>
      <c r="ALP378" s="11"/>
      <c r="ALQ378" s="11"/>
      <c r="ALR378" s="11"/>
      <c r="ALS378" s="11"/>
      <c r="ALT378" s="11"/>
      <c r="ALU378" s="11"/>
      <c r="ALV378" s="11"/>
      <c r="ALW378" s="11"/>
      <c r="ALX378" s="11"/>
      <c r="ALY378" s="11"/>
      <c r="ALZ378" s="11"/>
      <c r="AMA378" s="11"/>
      <c r="AMB378" s="11"/>
      <c r="AMC378" s="11"/>
      <c r="AMD378" s="11"/>
      <c r="AME378" s="11"/>
      <c r="AMF378" s="11"/>
      <c r="AMG378" s="11"/>
      <c r="AMH378" s="11"/>
      <c r="AMI378" s="11"/>
      <c r="AMJ378" s="11"/>
      <c r="AMK378" s="11"/>
      <c r="AML378" s="11"/>
    </row>
    <row r="379" spans="1:1026" ht="314.25" customHeight="1" x14ac:dyDescent="0.25">
      <c r="A379" s="151" t="s">
        <v>427</v>
      </c>
      <c r="B379" s="151"/>
      <c r="C379" s="151"/>
      <c r="D379" s="151"/>
      <c r="E379" s="151"/>
      <c r="F379" s="151"/>
      <c r="G379" s="151"/>
      <c r="H379" s="15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  <c r="AKS379" s="11"/>
      <c r="AKT379" s="11"/>
      <c r="AKU379" s="11"/>
      <c r="AKV379" s="11"/>
      <c r="AKW379" s="11"/>
      <c r="AKX379" s="11"/>
      <c r="AKY379" s="11"/>
      <c r="AKZ379" s="11"/>
      <c r="ALA379" s="11"/>
      <c r="ALB379" s="11"/>
      <c r="ALC379" s="11"/>
      <c r="ALD379" s="11"/>
      <c r="ALE379" s="11"/>
      <c r="ALF379" s="11"/>
      <c r="ALG379" s="11"/>
      <c r="ALH379" s="11"/>
      <c r="ALI379" s="11"/>
      <c r="ALJ379" s="11"/>
      <c r="ALK379" s="11"/>
      <c r="ALL379" s="11"/>
      <c r="ALM379" s="11"/>
      <c r="ALN379" s="11"/>
      <c r="ALO379" s="11"/>
      <c r="ALP379" s="11"/>
      <c r="ALQ379" s="11"/>
      <c r="ALR379" s="11"/>
      <c r="ALS379" s="11"/>
      <c r="ALT379" s="11"/>
      <c r="ALU379" s="11"/>
      <c r="ALV379" s="11"/>
      <c r="ALW379" s="11"/>
      <c r="ALX379" s="11"/>
      <c r="ALY379" s="11"/>
      <c r="ALZ379" s="11"/>
      <c r="AMA379" s="11"/>
      <c r="AMB379" s="11"/>
      <c r="AMC379" s="11"/>
      <c r="AMD379" s="11"/>
      <c r="AME379" s="11"/>
      <c r="AMF379" s="11"/>
      <c r="AMG379" s="11"/>
      <c r="AMH379" s="11"/>
      <c r="AMI379" s="11"/>
      <c r="AMJ379" s="11"/>
      <c r="AMK379" s="11"/>
      <c r="AML379" s="11"/>
    </row>
    <row r="380" spans="1:1026" ht="193.5" customHeight="1" x14ac:dyDescent="0.25">
      <c r="A380" s="151" t="s">
        <v>428</v>
      </c>
      <c r="B380" s="151"/>
      <c r="C380" s="151"/>
      <c r="D380" s="151"/>
      <c r="E380" s="151"/>
      <c r="F380" s="151"/>
      <c r="G380" s="151"/>
      <c r="H380" s="15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  <c r="AKS380" s="11"/>
      <c r="AKT380" s="11"/>
      <c r="AKU380" s="11"/>
      <c r="AKV380" s="11"/>
      <c r="AKW380" s="11"/>
      <c r="AKX380" s="11"/>
      <c r="AKY380" s="11"/>
      <c r="AKZ380" s="11"/>
      <c r="ALA380" s="11"/>
      <c r="ALB380" s="11"/>
      <c r="ALC380" s="11"/>
      <c r="ALD380" s="11"/>
      <c r="ALE380" s="11"/>
      <c r="ALF380" s="11"/>
      <c r="ALG380" s="11"/>
      <c r="ALH380" s="11"/>
      <c r="ALI380" s="11"/>
      <c r="ALJ380" s="11"/>
      <c r="ALK380" s="11"/>
      <c r="ALL380" s="11"/>
      <c r="ALM380" s="11"/>
      <c r="ALN380" s="11"/>
      <c r="ALO380" s="11"/>
      <c r="ALP380" s="11"/>
      <c r="ALQ380" s="11"/>
      <c r="ALR380" s="11"/>
      <c r="ALS380" s="11"/>
      <c r="ALT380" s="11"/>
      <c r="ALU380" s="11"/>
      <c r="ALV380" s="11"/>
      <c r="ALW380" s="11"/>
      <c r="ALX380" s="11"/>
      <c r="ALY380" s="11"/>
      <c r="ALZ380" s="11"/>
      <c r="AMA380" s="11"/>
      <c r="AMB380" s="11"/>
      <c r="AMC380" s="11"/>
      <c r="AMD380" s="11"/>
      <c r="AME380" s="11"/>
      <c r="AMF380" s="11"/>
      <c r="AMG380" s="11"/>
      <c r="AMH380" s="11"/>
      <c r="AMI380" s="11"/>
      <c r="AMJ380" s="11"/>
      <c r="AMK380" s="11"/>
      <c r="AML380" s="11"/>
    </row>
    <row r="381" spans="1:1026" ht="36.75" customHeight="1" x14ac:dyDescent="0.25">
      <c r="A381" s="135" t="s">
        <v>429</v>
      </c>
      <c r="B381" s="135"/>
      <c r="C381" s="135"/>
      <c r="D381" s="135"/>
      <c r="E381" s="135"/>
      <c r="F381" s="135"/>
      <c r="G381" s="135"/>
      <c r="H381" s="135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  <c r="AKS381" s="11"/>
      <c r="AKT381" s="11"/>
      <c r="AKU381" s="11"/>
      <c r="AKV381" s="11"/>
      <c r="AKW381" s="11"/>
      <c r="AKX381" s="11"/>
      <c r="AKY381" s="11"/>
      <c r="AKZ381" s="11"/>
      <c r="ALA381" s="11"/>
      <c r="ALB381" s="11"/>
      <c r="ALC381" s="11"/>
      <c r="ALD381" s="11"/>
      <c r="ALE381" s="11"/>
      <c r="ALF381" s="11"/>
      <c r="ALG381" s="11"/>
      <c r="ALH381" s="11"/>
      <c r="ALI381" s="11"/>
      <c r="ALJ381" s="11"/>
      <c r="ALK381" s="11"/>
      <c r="ALL381" s="11"/>
      <c r="ALM381" s="11"/>
      <c r="ALN381" s="11"/>
      <c r="ALO381" s="11"/>
      <c r="ALP381" s="11"/>
      <c r="ALQ381" s="11"/>
      <c r="ALR381" s="11"/>
      <c r="ALS381" s="11"/>
      <c r="ALT381" s="11"/>
      <c r="ALU381" s="11"/>
      <c r="ALV381" s="11"/>
      <c r="ALW381" s="11"/>
      <c r="ALX381" s="11"/>
      <c r="ALY381" s="11"/>
      <c r="ALZ381" s="11"/>
      <c r="AMA381" s="11"/>
      <c r="AMB381" s="11"/>
      <c r="AMC381" s="11"/>
      <c r="AMD381" s="11"/>
      <c r="AME381" s="11"/>
      <c r="AMF381" s="11"/>
      <c r="AMG381" s="11"/>
      <c r="AMH381" s="11"/>
      <c r="AMI381" s="11"/>
      <c r="AMJ381" s="11"/>
      <c r="AMK381" s="11"/>
      <c r="AML381" s="11"/>
    </row>
    <row r="382" spans="1:1026" ht="15" customHeight="1" x14ac:dyDescent="0.25">
      <c r="A382" s="136"/>
      <c r="B382" s="137"/>
      <c r="C382" s="137"/>
      <c r="D382" s="137"/>
      <c r="E382" s="137"/>
      <c r="F382" s="137"/>
      <c r="G382" s="137"/>
      <c r="H382" s="137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  <c r="AKS382" s="11"/>
      <c r="AKT382" s="11"/>
      <c r="AKU382" s="11"/>
      <c r="AKV382" s="11"/>
      <c r="AKW382" s="11"/>
      <c r="AKX382" s="11"/>
      <c r="AKY382" s="11"/>
      <c r="AKZ382" s="11"/>
      <c r="ALA382" s="11"/>
      <c r="ALB382" s="11"/>
      <c r="ALC382" s="11"/>
      <c r="ALD382" s="11"/>
      <c r="ALE382" s="11"/>
      <c r="ALF382" s="11"/>
      <c r="ALG382" s="11"/>
      <c r="ALH382" s="11"/>
      <c r="ALI382" s="11"/>
      <c r="ALJ382" s="11"/>
      <c r="ALK382" s="11"/>
      <c r="ALL382" s="11"/>
      <c r="ALM382" s="11"/>
      <c r="ALN382" s="11"/>
      <c r="ALO382" s="11"/>
      <c r="ALP382" s="11"/>
      <c r="ALQ382" s="11"/>
      <c r="ALR382" s="11"/>
      <c r="ALS382" s="11"/>
      <c r="ALT382" s="11"/>
      <c r="ALU382" s="11"/>
      <c r="ALV382" s="11"/>
      <c r="ALW382" s="11"/>
      <c r="ALX382" s="11"/>
      <c r="ALY382" s="11"/>
      <c r="ALZ382" s="11"/>
      <c r="AMA382" s="11"/>
      <c r="AMB382" s="11"/>
      <c r="AMC382" s="11"/>
      <c r="AMD382" s="11"/>
      <c r="AME382" s="11"/>
      <c r="AMF382" s="11"/>
      <c r="AMG382" s="11"/>
      <c r="AMH382" s="11"/>
      <c r="AMI382" s="11"/>
      <c r="AMJ382" s="11"/>
      <c r="AMK382" s="11"/>
      <c r="AML382" s="11"/>
    </row>
    <row r="383" spans="1:1026" s="71" customFormat="1" ht="43.5" x14ac:dyDescent="0.25">
      <c r="A383" s="133" t="s">
        <v>1</v>
      </c>
      <c r="B383" s="134"/>
      <c r="C383" s="69" t="s">
        <v>430</v>
      </c>
      <c r="D383" s="70"/>
      <c r="E383" s="34">
        <v>0.2</v>
      </c>
      <c r="F383" s="51" t="s">
        <v>431</v>
      </c>
      <c r="G383" s="72" t="s">
        <v>432</v>
      </c>
      <c r="H383" s="73" t="s">
        <v>433</v>
      </c>
    </row>
    <row r="384" spans="1:1026" ht="45" x14ac:dyDescent="0.25">
      <c r="A384" s="38" t="s">
        <v>370</v>
      </c>
      <c r="B384" s="29" t="s">
        <v>310</v>
      </c>
      <c r="C384" s="18" t="s">
        <v>311</v>
      </c>
      <c r="D384" s="5">
        <v>0</v>
      </c>
      <c r="E384" s="9">
        <f>D384*20%</f>
        <v>0</v>
      </c>
      <c r="F384" s="9" t="s">
        <v>434</v>
      </c>
      <c r="G384" s="3"/>
      <c r="H384" s="3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/>
      <c r="LG384" s="11"/>
      <c r="LH384" s="11"/>
      <c r="LI384" s="11"/>
      <c r="LJ384" s="11"/>
      <c r="LK384" s="11"/>
      <c r="LL384" s="11"/>
      <c r="LM384" s="11"/>
      <c r="LN384" s="11"/>
      <c r="LO384" s="11"/>
      <c r="LP384" s="11"/>
      <c r="LQ384" s="11"/>
      <c r="LR384" s="11"/>
      <c r="LS384" s="11"/>
      <c r="LT384" s="11"/>
      <c r="LU384" s="11"/>
      <c r="LV384" s="11"/>
      <c r="LW384" s="11"/>
      <c r="LX384" s="11"/>
      <c r="LY384" s="11"/>
      <c r="LZ384" s="11"/>
      <c r="MA384" s="11"/>
      <c r="MB384" s="11"/>
      <c r="MC384" s="11"/>
      <c r="MD384" s="11"/>
      <c r="ME384" s="11"/>
      <c r="MF384" s="11"/>
      <c r="MG384" s="11"/>
      <c r="MH384" s="11"/>
      <c r="MI384" s="11"/>
      <c r="MJ384" s="11"/>
      <c r="MK384" s="11"/>
      <c r="ML384" s="11"/>
      <c r="MM384" s="11"/>
      <c r="MN384" s="11"/>
      <c r="MO384" s="11"/>
      <c r="MP384" s="11"/>
      <c r="MQ384" s="11"/>
      <c r="MR384" s="11"/>
      <c r="MS384" s="11"/>
      <c r="MT384" s="11"/>
      <c r="MU384" s="11"/>
      <c r="MV384" s="11"/>
      <c r="MW384" s="11"/>
      <c r="MX384" s="11"/>
      <c r="MY384" s="11"/>
      <c r="MZ384" s="11"/>
      <c r="NA384" s="11"/>
      <c r="NB384" s="11"/>
      <c r="NC384" s="11"/>
      <c r="ND384" s="11"/>
      <c r="NE384" s="11"/>
      <c r="NF384" s="11"/>
      <c r="NG384" s="11"/>
      <c r="NH384" s="11"/>
      <c r="NI384" s="11"/>
      <c r="NJ384" s="11"/>
      <c r="NK384" s="11"/>
      <c r="NL384" s="11"/>
      <c r="NM384" s="11"/>
      <c r="NN384" s="11"/>
      <c r="NO384" s="11"/>
      <c r="NP384" s="11"/>
      <c r="NQ384" s="11"/>
      <c r="NR384" s="11"/>
      <c r="NS384" s="11"/>
      <c r="NT384" s="11"/>
      <c r="NU384" s="11"/>
      <c r="NV384" s="11"/>
      <c r="NW384" s="11"/>
      <c r="NX384" s="11"/>
      <c r="NY384" s="11"/>
      <c r="NZ384" s="11"/>
      <c r="OA384" s="11"/>
      <c r="OB384" s="11"/>
      <c r="OC384" s="11"/>
      <c r="OD384" s="11"/>
      <c r="OE384" s="11"/>
      <c r="OF384" s="11"/>
      <c r="OG384" s="11"/>
      <c r="OH384" s="11"/>
      <c r="OI384" s="11"/>
      <c r="OJ384" s="11"/>
      <c r="OK384" s="11"/>
      <c r="OL384" s="11"/>
      <c r="OM384" s="11"/>
      <c r="ON384" s="11"/>
      <c r="OO384" s="11"/>
      <c r="OP384" s="11"/>
      <c r="OQ384" s="11"/>
      <c r="OR384" s="11"/>
      <c r="OS384" s="11"/>
      <c r="OT384" s="11"/>
      <c r="OU384" s="11"/>
      <c r="OV384" s="11"/>
      <c r="OW384" s="11"/>
      <c r="OX384" s="11"/>
      <c r="OY384" s="11"/>
      <c r="OZ384" s="11"/>
      <c r="PA384" s="11"/>
      <c r="PB384" s="11"/>
      <c r="PC384" s="11"/>
      <c r="PD384" s="11"/>
      <c r="PE384" s="11"/>
      <c r="PF384" s="11"/>
      <c r="PG384" s="11"/>
      <c r="PH384" s="11"/>
      <c r="PI384" s="11"/>
      <c r="PJ384" s="11"/>
      <c r="PK384" s="11"/>
      <c r="PL384" s="11"/>
      <c r="PM384" s="11"/>
      <c r="PN384" s="11"/>
      <c r="PO384" s="11"/>
      <c r="PP384" s="11"/>
      <c r="PQ384" s="11"/>
      <c r="PR384" s="11"/>
      <c r="PS384" s="11"/>
      <c r="PT384" s="11"/>
      <c r="PU384" s="11"/>
      <c r="PV384" s="11"/>
      <c r="PW384" s="11"/>
      <c r="PX384" s="11"/>
      <c r="PY384" s="11"/>
      <c r="PZ384" s="11"/>
      <c r="QA384" s="11"/>
      <c r="QB384" s="11"/>
      <c r="QC384" s="11"/>
      <c r="QD384" s="11"/>
      <c r="QE384" s="11"/>
      <c r="QF384" s="11"/>
      <c r="QG384" s="11"/>
      <c r="QH384" s="11"/>
      <c r="QI384" s="11"/>
      <c r="QJ384" s="11"/>
      <c r="QK384" s="11"/>
      <c r="QL384" s="11"/>
      <c r="QM384" s="11"/>
      <c r="QN384" s="11"/>
      <c r="QO384" s="11"/>
      <c r="QP384" s="11"/>
      <c r="QQ384" s="11"/>
      <c r="QR384" s="11"/>
      <c r="QS384" s="11"/>
      <c r="QT384" s="11"/>
      <c r="QU384" s="11"/>
      <c r="QV384" s="11"/>
      <c r="QW384" s="11"/>
      <c r="QX384" s="11"/>
      <c r="QY384" s="11"/>
      <c r="QZ384" s="11"/>
      <c r="RA384" s="11"/>
      <c r="RB384" s="11"/>
      <c r="RC384" s="11"/>
      <c r="RD384" s="11"/>
      <c r="RE384" s="11"/>
      <c r="RF384" s="11"/>
      <c r="RG384" s="11"/>
      <c r="RH384" s="11"/>
      <c r="RI384" s="11"/>
      <c r="RJ384" s="11"/>
      <c r="RK384" s="11"/>
      <c r="RL384" s="11"/>
      <c r="RM384" s="11"/>
      <c r="RN384" s="11"/>
      <c r="RO384" s="11"/>
      <c r="RP384" s="11"/>
      <c r="RQ384" s="11"/>
      <c r="RR384" s="11"/>
      <c r="RS384" s="11"/>
      <c r="RT384" s="11"/>
      <c r="RU384" s="11"/>
      <c r="RV384" s="11"/>
      <c r="RW384" s="11"/>
      <c r="RX384" s="11"/>
      <c r="RY384" s="11"/>
      <c r="RZ384" s="11"/>
      <c r="SA384" s="11"/>
      <c r="SB384" s="11"/>
      <c r="SC384" s="11"/>
      <c r="SD384" s="11"/>
      <c r="SE384" s="11"/>
      <c r="SF384" s="11"/>
      <c r="SG384" s="11"/>
      <c r="SH384" s="11"/>
      <c r="SI384" s="11"/>
      <c r="SJ384" s="11"/>
      <c r="SK384" s="11"/>
      <c r="SL384" s="11"/>
      <c r="SM384" s="11"/>
      <c r="SN384" s="11"/>
      <c r="SO384" s="11"/>
      <c r="SP384" s="11"/>
      <c r="SQ384" s="11"/>
      <c r="SR384" s="11"/>
      <c r="SS384" s="11"/>
      <c r="ST384" s="11"/>
      <c r="SU384" s="11"/>
      <c r="SV384" s="11"/>
      <c r="SW384" s="11"/>
      <c r="SX384" s="11"/>
      <c r="SY384" s="11"/>
      <c r="SZ384" s="11"/>
      <c r="TA384" s="11"/>
      <c r="TB384" s="11"/>
      <c r="TC384" s="11"/>
      <c r="TD384" s="11"/>
      <c r="TE384" s="11"/>
      <c r="TF384" s="11"/>
      <c r="TG384" s="11"/>
      <c r="TH384" s="11"/>
      <c r="TI384" s="11"/>
      <c r="TJ384" s="11"/>
      <c r="TK384" s="11"/>
      <c r="TL384" s="11"/>
      <c r="TM384" s="11"/>
      <c r="TN384" s="11"/>
      <c r="TO384" s="11"/>
      <c r="TP384" s="11"/>
      <c r="TQ384" s="11"/>
      <c r="TR384" s="11"/>
      <c r="TS384" s="11"/>
      <c r="TT384" s="11"/>
      <c r="TU384" s="11"/>
      <c r="TV384" s="11"/>
      <c r="TW384" s="11"/>
      <c r="TX384" s="11"/>
      <c r="TY384" s="11"/>
      <c r="TZ384" s="11"/>
      <c r="UA384" s="11"/>
      <c r="UB384" s="11"/>
      <c r="UC384" s="11"/>
      <c r="UD384" s="11"/>
      <c r="UE384" s="11"/>
      <c r="UF384" s="11"/>
      <c r="UG384" s="11"/>
      <c r="UH384" s="11"/>
      <c r="UI384" s="11"/>
      <c r="UJ384" s="11"/>
      <c r="UK384" s="11"/>
      <c r="UL384" s="11"/>
      <c r="UM384" s="11"/>
      <c r="UN384" s="11"/>
      <c r="UO384" s="11"/>
      <c r="UP384" s="11"/>
      <c r="UQ384" s="11"/>
      <c r="UR384" s="11"/>
      <c r="US384" s="11"/>
      <c r="UT384" s="11"/>
      <c r="UU384" s="11"/>
      <c r="UV384" s="11"/>
      <c r="UW384" s="11"/>
      <c r="UX384" s="11"/>
      <c r="UY384" s="11"/>
      <c r="UZ384" s="11"/>
      <c r="VA384" s="11"/>
      <c r="VB384" s="11"/>
      <c r="VC384" s="11"/>
      <c r="VD384" s="11"/>
      <c r="VE384" s="11"/>
      <c r="VF384" s="11"/>
      <c r="VG384" s="11"/>
      <c r="VH384" s="11"/>
      <c r="VI384" s="11"/>
      <c r="VJ384" s="11"/>
      <c r="VK384" s="11"/>
      <c r="VL384" s="11"/>
      <c r="VM384" s="11"/>
      <c r="VN384" s="11"/>
      <c r="VO384" s="11"/>
      <c r="VP384" s="11"/>
      <c r="VQ384" s="11"/>
      <c r="VR384" s="11"/>
      <c r="VS384" s="11"/>
      <c r="VT384" s="11"/>
      <c r="VU384" s="11"/>
      <c r="VV384" s="11"/>
      <c r="VW384" s="11"/>
      <c r="VX384" s="11"/>
      <c r="VY384" s="11"/>
      <c r="VZ384" s="11"/>
      <c r="WA384" s="11"/>
      <c r="WB384" s="11"/>
      <c r="WC384" s="11"/>
      <c r="WD384" s="11"/>
      <c r="WE384" s="11"/>
      <c r="WF384" s="11"/>
      <c r="WG384" s="11"/>
      <c r="WH384" s="11"/>
      <c r="WI384" s="11"/>
      <c r="WJ384" s="11"/>
      <c r="WK384" s="11"/>
      <c r="WL384" s="11"/>
      <c r="WM384" s="11"/>
      <c r="WN384" s="11"/>
      <c r="WO384" s="11"/>
      <c r="WP384" s="11"/>
      <c r="WQ384" s="11"/>
      <c r="WR384" s="11"/>
      <c r="WS384" s="11"/>
      <c r="WT384" s="11"/>
      <c r="WU384" s="11"/>
      <c r="WV384" s="11"/>
      <c r="WW384" s="11"/>
      <c r="WX384" s="11"/>
      <c r="WY384" s="11"/>
      <c r="WZ384" s="11"/>
      <c r="XA384" s="11"/>
      <c r="XB384" s="11"/>
      <c r="XC384" s="11"/>
      <c r="XD384" s="11"/>
      <c r="XE384" s="11"/>
      <c r="XF384" s="11"/>
      <c r="XG384" s="11"/>
      <c r="XH384" s="11"/>
      <c r="XI384" s="11"/>
      <c r="XJ384" s="11"/>
      <c r="XK384" s="11"/>
      <c r="XL384" s="11"/>
      <c r="XM384" s="11"/>
      <c r="XN384" s="11"/>
      <c r="XO384" s="11"/>
      <c r="XP384" s="11"/>
      <c r="XQ384" s="11"/>
      <c r="XR384" s="11"/>
      <c r="XS384" s="11"/>
      <c r="XT384" s="11"/>
      <c r="XU384" s="11"/>
      <c r="XV384" s="11"/>
      <c r="XW384" s="11"/>
      <c r="XX384" s="11"/>
      <c r="XY384" s="11"/>
      <c r="XZ384" s="11"/>
      <c r="YA384" s="11"/>
      <c r="YB384" s="11"/>
      <c r="YC384" s="11"/>
      <c r="YD384" s="11"/>
      <c r="YE384" s="11"/>
      <c r="YF384" s="11"/>
      <c r="YG384" s="11"/>
      <c r="YH384" s="11"/>
      <c r="YI384" s="11"/>
      <c r="YJ384" s="11"/>
      <c r="YK384" s="11"/>
      <c r="YL384" s="11"/>
      <c r="YM384" s="11"/>
      <c r="YN384" s="11"/>
      <c r="YO384" s="11"/>
      <c r="YP384" s="11"/>
      <c r="YQ384" s="11"/>
      <c r="YR384" s="11"/>
      <c r="YS384" s="11"/>
      <c r="YT384" s="11"/>
      <c r="YU384" s="11"/>
      <c r="YV384" s="11"/>
      <c r="YW384" s="11"/>
      <c r="YX384" s="11"/>
      <c r="YY384" s="11"/>
      <c r="YZ384" s="11"/>
      <c r="ZA384" s="11"/>
      <c r="ZB384" s="11"/>
      <c r="ZC384" s="11"/>
      <c r="ZD384" s="11"/>
      <c r="ZE384" s="11"/>
      <c r="ZF384" s="11"/>
      <c r="ZG384" s="11"/>
      <c r="ZH384" s="11"/>
      <c r="ZI384" s="11"/>
      <c r="ZJ384" s="11"/>
      <c r="ZK384" s="11"/>
      <c r="ZL384" s="11"/>
      <c r="ZM384" s="11"/>
      <c r="ZN384" s="11"/>
      <c r="ZO384" s="11"/>
      <c r="ZP384" s="11"/>
      <c r="ZQ384" s="11"/>
      <c r="ZR384" s="11"/>
      <c r="ZS384" s="11"/>
      <c r="ZT384" s="11"/>
      <c r="ZU384" s="11"/>
      <c r="ZV384" s="11"/>
      <c r="ZW384" s="11"/>
      <c r="ZX384" s="11"/>
      <c r="ZY384" s="11"/>
      <c r="ZZ384" s="11"/>
      <c r="AAA384" s="11"/>
      <c r="AAB384" s="11"/>
      <c r="AAC384" s="11"/>
      <c r="AAD384" s="11"/>
      <c r="AAE384" s="11"/>
      <c r="AAF384" s="11"/>
      <c r="AAG384" s="11"/>
      <c r="AAH384" s="11"/>
      <c r="AAI384" s="11"/>
      <c r="AAJ384" s="11"/>
      <c r="AAK384" s="11"/>
      <c r="AAL384" s="11"/>
      <c r="AAM384" s="11"/>
      <c r="AAN384" s="11"/>
      <c r="AAO384" s="11"/>
      <c r="AAP384" s="11"/>
      <c r="AAQ384" s="11"/>
      <c r="AAR384" s="11"/>
      <c r="AAS384" s="11"/>
      <c r="AAT384" s="11"/>
      <c r="AAU384" s="11"/>
      <c r="AAV384" s="11"/>
      <c r="AAW384" s="11"/>
      <c r="AAX384" s="11"/>
      <c r="AAY384" s="11"/>
      <c r="AAZ384" s="11"/>
      <c r="ABA384" s="11"/>
      <c r="ABB384" s="11"/>
      <c r="ABC384" s="11"/>
      <c r="ABD384" s="11"/>
      <c r="ABE384" s="11"/>
      <c r="ABF384" s="11"/>
      <c r="ABG384" s="11"/>
      <c r="ABH384" s="11"/>
      <c r="ABI384" s="11"/>
      <c r="ABJ384" s="11"/>
      <c r="ABK384" s="11"/>
      <c r="ABL384" s="11"/>
      <c r="ABM384" s="11"/>
      <c r="ABN384" s="11"/>
      <c r="ABO384" s="11"/>
      <c r="ABP384" s="11"/>
      <c r="ABQ384" s="11"/>
      <c r="ABR384" s="11"/>
      <c r="ABS384" s="11"/>
      <c r="ABT384" s="11"/>
      <c r="ABU384" s="11"/>
      <c r="ABV384" s="11"/>
      <c r="ABW384" s="11"/>
      <c r="ABX384" s="11"/>
      <c r="ABY384" s="11"/>
      <c r="ABZ384" s="11"/>
      <c r="ACA384" s="11"/>
      <c r="ACB384" s="11"/>
      <c r="ACC384" s="11"/>
      <c r="ACD384" s="11"/>
      <c r="ACE384" s="11"/>
      <c r="ACF384" s="11"/>
      <c r="ACG384" s="11"/>
      <c r="ACH384" s="11"/>
      <c r="ACI384" s="11"/>
      <c r="ACJ384" s="11"/>
      <c r="ACK384" s="11"/>
      <c r="ACL384" s="11"/>
      <c r="ACM384" s="11"/>
      <c r="ACN384" s="11"/>
      <c r="ACO384" s="11"/>
      <c r="ACP384" s="11"/>
      <c r="ACQ384" s="11"/>
      <c r="ACR384" s="11"/>
      <c r="ACS384" s="11"/>
      <c r="ACT384" s="11"/>
      <c r="ACU384" s="11"/>
      <c r="ACV384" s="11"/>
      <c r="ACW384" s="11"/>
      <c r="ACX384" s="11"/>
      <c r="ACY384" s="11"/>
      <c r="ACZ384" s="11"/>
      <c r="ADA384" s="11"/>
      <c r="ADB384" s="11"/>
      <c r="ADC384" s="11"/>
      <c r="ADD384" s="11"/>
      <c r="ADE384" s="11"/>
      <c r="ADF384" s="11"/>
      <c r="ADG384" s="11"/>
      <c r="ADH384" s="11"/>
      <c r="ADI384" s="11"/>
      <c r="ADJ384" s="11"/>
      <c r="ADK384" s="11"/>
      <c r="ADL384" s="11"/>
      <c r="ADM384" s="11"/>
      <c r="ADN384" s="11"/>
      <c r="ADO384" s="11"/>
      <c r="ADP384" s="11"/>
      <c r="ADQ384" s="11"/>
      <c r="ADR384" s="11"/>
      <c r="ADS384" s="11"/>
      <c r="ADT384" s="11"/>
      <c r="ADU384" s="11"/>
      <c r="ADV384" s="11"/>
      <c r="ADW384" s="11"/>
      <c r="ADX384" s="11"/>
      <c r="ADY384" s="11"/>
      <c r="ADZ384" s="11"/>
      <c r="AEA384" s="11"/>
      <c r="AEB384" s="11"/>
      <c r="AEC384" s="11"/>
      <c r="AED384" s="11"/>
      <c r="AEE384" s="11"/>
      <c r="AEF384" s="11"/>
      <c r="AEG384" s="11"/>
      <c r="AEH384" s="11"/>
      <c r="AEI384" s="11"/>
      <c r="AEJ384" s="11"/>
      <c r="AEK384" s="11"/>
      <c r="AEL384" s="11"/>
      <c r="AEM384" s="11"/>
      <c r="AEN384" s="11"/>
      <c r="AEO384" s="11"/>
      <c r="AEP384" s="11"/>
      <c r="AEQ384" s="11"/>
      <c r="AER384" s="11"/>
      <c r="AES384" s="11"/>
      <c r="AET384" s="11"/>
      <c r="AEU384" s="11"/>
      <c r="AEV384" s="11"/>
      <c r="AEW384" s="11"/>
      <c r="AEX384" s="11"/>
      <c r="AEY384" s="11"/>
      <c r="AEZ384" s="11"/>
      <c r="AFA384" s="11"/>
      <c r="AFB384" s="11"/>
      <c r="AFC384" s="11"/>
      <c r="AFD384" s="11"/>
      <c r="AFE384" s="11"/>
      <c r="AFF384" s="11"/>
      <c r="AFG384" s="11"/>
      <c r="AFH384" s="11"/>
      <c r="AFI384" s="11"/>
      <c r="AFJ384" s="11"/>
      <c r="AFK384" s="11"/>
      <c r="AFL384" s="11"/>
      <c r="AFM384" s="11"/>
      <c r="AFN384" s="11"/>
      <c r="AFO384" s="11"/>
      <c r="AFP384" s="11"/>
      <c r="AFQ384" s="11"/>
      <c r="AFR384" s="11"/>
      <c r="AFS384" s="11"/>
      <c r="AFT384" s="11"/>
      <c r="AFU384" s="11"/>
      <c r="AFV384" s="11"/>
      <c r="AFW384" s="11"/>
      <c r="AFX384" s="11"/>
      <c r="AFY384" s="11"/>
      <c r="AFZ384" s="11"/>
      <c r="AGA384" s="11"/>
      <c r="AGB384" s="11"/>
      <c r="AGC384" s="11"/>
      <c r="AGD384" s="11"/>
      <c r="AGE384" s="11"/>
      <c r="AGF384" s="11"/>
      <c r="AGG384" s="11"/>
      <c r="AGH384" s="11"/>
      <c r="AGI384" s="11"/>
      <c r="AGJ384" s="11"/>
      <c r="AGK384" s="11"/>
      <c r="AGL384" s="11"/>
      <c r="AGM384" s="11"/>
      <c r="AGN384" s="11"/>
      <c r="AGO384" s="11"/>
      <c r="AGP384" s="11"/>
      <c r="AGQ384" s="11"/>
      <c r="AGR384" s="11"/>
      <c r="AGS384" s="11"/>
      <c r="AGT384" s="11"/>
      <c r="AGU384" s="11"/>
      <c r="AGV384" s="11"/>
      <c r="AGW384" s="11"/>
      <c r="AGX384" s="11"/>
      <c r="AGY384" s="11"/>
      <c r="AGZ384" s="11"/>
      <c r="AHA384" s="11"/>
      <c r="AHB384" s="11"/>
      <c r="AHC384" s="11"/>
      <c r="AHD384" s="11"/>
      <c r="AHE384" s="11"/>
      <c r="AHF384" s="11"/>
      <c r="AHG384" s="11"/>
      <c r="AHH384" s="11"/>
      <c r="AHI384" s="11"/>
      <c r="AHJ384" s="11"/>
      <c r="AHK384" s="11"/>
      <c r="AHL384" s="11"/>
      <c r="AHM384" s="11"/>
      <c r="AHN384" s="11"/>
      <c r="AHO384" s="11"/>
      <c r="AHP384" s="11"/>
      <c r="AHQ384" s="11"/>
      <c r="AHR384" s="11"/>
      <c r="AHS384" s="11"/>
      <c r="AHT384" s="11"/>
      <c r="AHU384" s="11"/>
      <c r="AHV384" s="11"/>
      <c r="AHW384" s="11"/>
      <c r="AHX384" s="11"/>
      <c r="AHY384" s="11"/>
      <c r="AHZ384" s="11"/>
      <c r="AIA384" s="11"/>
      <c r="AIB384" s="11"/>
      <c r="AIC384" s="11"/>
      <c r="AID384" s="11"/>
      <c r="AIE384" s="11"/>
      <c r="AIF384" s="11"/>
      <c r="AIG384" s="11"/>
      <c r="AIH384" s="11"/>
      <c r="AII384" s="11"/>
      <c r="AIJ384" s="11"/>
      <c r="AIK384" s="11"/>
      <c r="AIL384" s="11"/>
      <c r="AIM384" s="11"/>
      <c r="AIN384" s="11"/>
      <c r="AIO384" s="11"/>
      <c r="AIP384" s="11"/>
      <c r="AIQ384" s="11"/>
      <c r="AIR384" s="11"/>
      <c r="AIS384" s="11"/>
      <c r="AIT384" s="11"/>
      <c r="AIU384" s="11"/>
      <c r="AIV384" s="11"/>
      <c r="AIW384" s="11"/>
      <c r="AIX384" s="11"/>
      <c r="AIY384" s="11"/>
      <c r="AIZ384" s="11"/>
      <c r="AJA384" s="11"/>
      <c r="AJB384" s="11"/>
      <c r="AJC384" s="11"/>
      <c r="AJD384" s="11"/>
      <c r="AJE384" s="11"/>
      <c r="AJF384" s="11"/>
      <c r="AJG384" s="11"/>
      <c r="AJH384" s="11"/>
      <c r="AJI384" s="11"/>
      <c r="AJJ384" s="11"/>
      <c r="AJK384" s="11"/>
      <c r="AJL384" s="11"/>
      <c r="AJM384" s="11"/>
      <c r="AJN384" s="11"/>
      <c r="AJO384" s="11"/>
      <c r="AJP384" s="11"/>
      <c r="AJQ384" s="11"/>
      <c r="AJR384" s="11"/>
      <c r="AJS384" s="11"/>
      <c r="AJT384" s="11"/>
      <c r="AJU384" s="11"/>
      <c r="AJV384" s="11"/>
      <c r="AJW384" s="11"/>
      <c r="AJX384" s="11"/>
      <c r="AJY384" s="11"/>
      <c r="AJZ384" s="11"/>
      <c r="AKA384" s="11"/>
      <c r="AKB384" s="11"/>
      <c r="AKC384" s="11"/>
      <c r="AKD384" s="11"/>
      <c r="AKE384" s="11"/>
      <c r="AKF384" s="11"/>
      <c r="AKG384" s="11"/>
      <c r="AKH384" s="11"/>
      <c r="AKI384" s="11"/>
      <c r="AKJ384" s="11"/>
      <c r="AKK384" s="11"/>
      <c r="AKL384" s="11"/>
      <c r="AKM384" s="11"/>
      <c r="AKN384" s="11"/>
      <c r="AKO384" s="11"/>
      <c r="AKP384" s="11"/>
      <c r="AKQ384" s="11"/>
      <c r="AKR384" s="11"/>
      <c r="AKS384" s="11"/>
      <c r="AKT384" s="11"/>
      <c r="AKU384" s="11"/>
      <c r="AKV384" s="11"/>
      <c r="AKW384" s="11"/>
      <c r="AKX384" s="11"/>
      <c r="AKY384" s="11"/>
      <c r="AKZ384" s="11"/>
      <c r="ALA384" s="11"/>
      <c r="ALB384" s="11"/>
      <c r="ALC384" s="11"/>
      <c r="ALD384" s="11"/>
      <c r="ALE384" s="11"/>
      <c r="ALF384" s="11"/>
      <c r="ALG384" s="11"/>
      <c r="ALH384" s="11"/>
      <c r="ALI384" s="11"/>
      <c r="ALJ384" s="11"/>
      <c r="ALK384" s="11"/>
      <c r="ALL384" s="11"/>
      <c r="ALM384" s="11"/>
      <c r="ALN384" s="11"/>
      <c r="ALO384" s="11"/>
      <c r="ALP384" s="11"/>
      <c r="ALQ384" s="11"/>
      <c r="ALR384" s="11"/>
      <c r="ALS384" s="11"/>
      <c r="ALT384" s="11"/>
      <c r="ALU384" s="11"/>
      <c r="ALV384" s="11"/>
      <c r="ALW384" s="11"/>
      <c r="ALX384" s="11"/>
      <c r="ALY384" s="11"/>
      <c r="ALZ384" s="11"/>
      <c r="AMA384" s="11"/>
      <c r="AMB384" s="11"/>
      <c r="AMC384" s="11"/>
      <c r="AMD384" s="11"/>
      <c r="AME384" s="11"/>
      <c r="AMF384" s="11"/>
      <c r="AMG384" s="11"/>
      <c r="AMH384" s="11"/>
      <c r="AMI384" s="11"/>
      <c r="AMJ384" s="11"/>
      <c r="AMK384" s="11"/>
      <c r="AML384" s="11"/>
    </row>
    <row r="385" spans="1:1026" x14ac:dyDescent="0.25">
      <c r="A385" s="38" t="s">
        <v>371</v>
      </c>
      <c r="B385" s="29" t="s">
        <v>312</v>
      </c>
      <c r="C385" s="18" t="s">
        <v>313</v>
      </c>
      <c r="D385" s="5">
        <v>0</v>
      </c>
      <c r="E385" s="9">
        <f t="shared" ref="E385:E393" si="37">D385*20%</f>
        <v>0</v>
      </c>
      <c r="F385" s="9" t="s">
        <v>434</v>
      </c>
      <c r="G385" s="3"/>
      <c r="H385" s="3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  <c r="AMB385" s="11"/>
      <c r="AMC385" s="11"/>
      <c r="AMD385" s="11"/>
      <c r="AME385" s="11"/>
      <c r="AMF385" s="11"/>
      <c r="AMG385" s="11"/>
      <c r="AMH385" s="11"/>
      <c r="AMI385" s="11"/>
      <c r="AMJ385" s="11"/>
      <c r="AMK385" s="11"/>
      <c r="AML385" s="11"/>
    </row>
    <row r="386" spans="1:1026" ht="45" x14ac:dyDescent="0.25">
      <c r="A386" s="38" t="s">
        <v>372</v>
      </c>
      <c r="B386" s="29" t="s">
        <v>314</v>
      </c>
      <c r="C386" s="18" t="s">
        <v>315</v>
      </c>
      <c r="D386" s="5">
        <v>69</v>
      </c>
      <c r="E386" s="9">
        <f t="shared" si="37"/>
        <v>13.8</v>
      </c>
      <c r="F386" s="9">
        <f t="shared" ref="F386:F393" si="38">D386+E386</f>
        <v>82.8</v>
      </c>
      <c r="G386" s="3">
        <f t="shared" ref="G386:G393" si="39">F386*20%</f>
        <v>16.559999999999999</v>
      </c>
      <c r="H386" s="3">
        <f t="shared" ref="H386:H393" si="40">F386+G386</f>
        <v>99.36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  <c r="SK386" s="11"/>
      <c r="SL386" s="11"/>
      <c r="SM386" s="11"/>
      <c r="SN386" s="11"/>
      <c r="SO386" s="11"/>
      <c r="SP386" s="11"/>
      <c r="SQ386" s="11"/>
      <c r="SR386" s="11"/>
      <c r="SS386" s="11"/>
      <c r="ST386" s="11"/>
      <c r="SU386" s="11"/>
      <c r="SV386" s="11"/>
      <c r="SW386" s="11"/>
      <c r="SX386" s="11"/>
      <c r="SY386" s="11"/>
      <c r="SZ386" s="11"/>
      <c r="TA386" s="11"/>
      <c r="TB386" s="11"/>
      <c r="TC386" s="11"/>
      <c r="TD386" s="11"/>
      <c r="TE386" s="11"/>
      <c r="TF386" s="11"/>
      <c r="TG386" s="11"/>
      <c r="TH386" s="11"/>
      <c r="TI386" s="11"/>
      <c r="TJ386" s="11"/>
      <c r="TK386" s="11"/>
      <c r="TL386" s="11"/>
      <c r="TM386" s="11"/>
      <c r="TN386" s="11"/>
      <c r="TO386" s="11"/>
      <c r="TP386" s="11"/>
      <c r="TQ386" s="11"/>
      <c r="TR386" s="11"/>
      <c r="TS386" s="11"/>
      <c r="TT386" s="11"/>
      <c r="TU386" s="11"/>
      <c r="TV386" s="11"/>
      <c r="TW386" s="11"/>
      <c r="TX386" s="11"/>
      <c r="TY386" s="11"/>
      <c r="TZ386" s="11"/>
      <c r="UA386" s="11"/>
      <c r="UB386" s="11"/>
      <c r="UC386" s="11"/>
      <c r="UD386" s="11"/>
      <c r="UE386" s="11"/>
      <c r="UF386" s="11"/>
      <c r="UG386" s="11"/>
      <c r="UH386" s="11"/>
      <c r="UI386" s="11"/>
      <c r="UJ386" s="11"/>
      <c r="UK386" s="11"/>
      <c r="UL386" s="11"/>
      <c r="UM386" s="11"/>
      <c r="UN386" s="11"/>
      <c r="UO386" s="11"/>
      <c r="UP386" s="11"/>
      <c r="UQ386" s="11"/>
      <c r="UR386" s="11"/>
      <c r="US386" s="11"/>
      <c r="UT386" s="11"/>
      <c r="UU386" s="11"/>
      <c r="UV386" s="11"/>
      <c r="UW386" s="11"/>
      <c r="UX386" s="11"/>
      <c r="UY386" s="11"/>
      <c r="UZ386" s="11"/>
      <c r="VA386" s="11"/>
      <c r="VB386" s="11"/>
      <c r="VC386" s="11"/>
      <c r="VD386" s="11"/>
      <c r="VE386" s="11"/>
      <c r="VF386" s="11"/>
      <c r="VG386" s="11"/>
      <c r="VH386" s="11"/>
      <c r="VI386" s="11"/>
      <c r="VJ386" s="11"/>
      <c r="VK386" s="11"/>
      <c r="VL386" s="11"/>
      <c r="VM386" s="11"/>
      <c r="VN386" s="11"/>
      <c r="VO386" s="11"/>
      <c r="VP386" s="11"/>
      <c r="VQ386" s="11"/>
      <c r="VR386" s="11"/>
      <c r="VS386" s="11"/>
      <c r="VT386" s="11"/>
      <c r="VU386" s="11"/>
      <c r="VV386" s="11"/>
      <c r="VW386" s="11"/>
      <c r="VX386" s="11"/>
      <c r="VY386" s="11"/>
      <c r="VZ386" s="11"/>
      <c r="WA386" s="11"/>
      <c r="WB386" s="11"/>
      <c r="WC386" s="11"/>
      <c r="WD386" s="11"/>
      <c r="WE386" s="11"/>
      <c r="WF386" s="11"/>
      <c r="WG386" s="11"/>
      <c r="WH386" s="11"/>
      <c r="WI386" s="11"/>
      <c r="WJ386" s="11"/>
      <c r="WK386" s="11"/>
      <c r="WL386" s="11"/>
      <c r="WM386" s="11"/>
      <c r="WN386" s="11"/>
      <c r="WO386" s="11"/>
      <c r="WP386" s="11"/>
      <c r="WQ386" s="11"/>
      <c r="WR386" s="11"/>
      <c r="WS386" s="11"/>
      <c r="WT386" s="11"/>
      <c r="WU386" s="11"/>
      <c r="WV386" s="11"/>
      <c r="WW386" s="11"/>
      <c r="WX386" s="11"/>
      <c r="WY386" s="11"/>
      <c r="WZ386" s="11"/>
      <c r="XA386" s="11"/>
      <c r="XB386" s="11"/>
      <c r="XC386" s="11"/>
      <c r="XD386" s="11"/>
      <c r="XE386" s="11"/>
      <c r="XF386" s="11"/>
      <c r="XG386" s="11"/>
      <c r="XH386" s="11"/>
      <c r="XI386" s="11"/>
      <c r="XJ386" s="11"/>
      <c r="XK386" s="11"/>
      <c r="XL386" s="11"/>
      <c r="XM386" s="11"/>
      <c r="XN386" s="11"/>
      <c r="XO386" s="11"/>
      <c r="XP386" s="11"/>
      <c r="XQ386" s="11"/>
      <c r="XR386" s="11"/>
      <c r="XS386" s="11"/>
      <c r="XT386" s="11"/>
      <c r="XU386" s="11"/>
      <c r="XV386" s="11"/>
      <c r="XW386" s="11"/>
      <c r="XX386" s="11"/>
      <c r="XY386" s="11"/>
      <c r="XZ386" s="11"/>
      <c r="YA386" s="11"/>
      <c r="YB386" s="11"/>
      <c r="YC386" s="11"/>
      <c r="YD386" s="11"/>
      <c r="YE386" s="11"/>
      <c r="YF386" s="11"/>
      <c r="YG386" s="11"/>
      <c r="YH386" s="11"/>
      <c r="YI386" s="11"/>
      <c r="YJ386" s="11"/>
      <c r="YK386" s="11"/>
      <c r="YL386" s="11"/>
      <c r="YM386" s="11"/>
      <c r="YN386" s="11"/>
      <c r="YO386" s="11"/>
      <c r="YP386" s="11"/>
      <c r="YQ386" s="11"/>
      <c r="YR386" s="11"/>
      <c r="YS386" s="11"/>
      <c r="YT386" s="11"/>
      <c r="YU386" s="11"/>
      <c r="YV386" s="11"/>
      <c r="YW386" s="11"/>
      <c r="YX386" s="11"/>
      <c r="YY386" s="11"/>
      <c r="YZ386" s="11"/>
      <c r="ZA386" s="11"/>
      <c r="ZB386" s="11"/>
      <c r="ZC386" s="11"/>
      <c r="ZD386" s="11"/>
      <c r="ZE386" s="11"/>
      <c r="ZF386" s="11"/>
      <c r="ZG386" s="11"/>
      <c r="ZH386" s="11"/>
      <c r="ZI386" s="11"/>
      <c r="ZJ386" s="11"/>
      <c r="ZK386" s="11"/>
      <c r="ZL386" s="11"/>
      <c r="ZM386" s="11"/>
      <c r="ZN386" s="11"/>
      <c r="ZO386" s="11"/>
      <c r="ZP386" s="11"/>
      <c r="ZQ386" s="11"/>
      <c r="ZR386" s="11"/>
      <c r="ZS386" s="11"/>
      <c r="ZT386" s="11"/>
      <c r="ZU386" s="11"/>
      <c r="ZV386" s="11"/>
      <c r="ZW386" s="11"/>
      <c r="ZX386" s="11"/>
      <c r="ZY386" s="11"/>
      <c r="ZZ386" s="11"/>
      <c r="AAA386" s="11"/>
      <c r="AAB386" s="11"/>
      <c r="AAC386" s="11"/>
      <c r="AAD386" s="11"/>
      <c r="AAE386" s="11"/>
      <c r="AAF386" s="11"/>
      <c r="AAG386" s="11"/>
      <c r="AAH386" s="11"/>
      <c r="AAI386" s="11"/>
      <c r="AAJ386" s="11"/>
      <c r="AAK386" s="11"/>
      <c r="AAL386" s="11"/>
      <c r="AAM386" s="11"/>
      <c r="AAN386" s="11"/>
      <c r="AAO386" s="11"/>
      <c r="AAP386" s="11"/>
      <c r="AAQ386" s="11"/>
      <c r="AAR386" s="11"/>
      <c r="AAS386" s="11"/>
      <c r="AAT386" s="11"/>
      <c r="AAU386" s="11"/>
      <c r="AAV386" s="11"/>
      <c r="AAW386" s="11"/>
      <c r="AAX386" s="11"/>
      <c r="AAY386" s="11"/>
      <c r="AAZ386" s="11"/>
      <c r="ABA386" s="11"/>
      <c r="ABB386" s="11"/>
      <c r="ABC386" s="11"/>
      <c r="ABD386" s="11"/>
      <c r="ABE386" s="11"/>
      <c r="ABF386" s="11"/>
      <c r="ABG386" s="11"/>
      <c r="ABH386" s="11"/>
      <c r="ABI386" s="11"/>
      <c r="ABJ386" s="11"/>
      <c r="ABK386" s="11"/>
      <c r="ABL386" s="11"/>
      <c r="ABM386" s="11"/>
      <c r="ABN386" s="11"/>
      <c r="ABO386" s="11"/>
      <c r="ABP386" s="11"/>
      <c r="ABQ386" s="11"/>
      <c r="ABR386" s="11"/>
      <c r="ABS386" s="11"/>
      <c r="ABT386" s="11"/>
      <c r="ABU386" s="11"/>
      <c r="ABV386" s="11"/>
      <c r="ABW386" s="11"/>
      <c r="ABX386" s="11"/>
      <c r="ABY386" s="11"/>
      <c r="ABZ386" s="11"/>
      <c r="ACA386" s="11"/>
      <c r="ACB386" s="11"/>
      <c r="ACC386" s="11"/>
      <c r="ACD386" s="11"/>
      <c r="ACE386" s="11"/>
      <c r="ACF386" s="11"/>
      <c r="ACG386" s="11"/>
      <c r="ACH386" s="11"/>
      <c r="ACI386" s="11"/>
      <c r="ACJ386" s="11"/>
      <c r="ACK386" s="11"/>
      <c r="ACL386" s="11"/>
      <c r="ACM386" s="11"/>
      <c r="ACN386" s="11"/>
      <c r="ACO386" s="11"/>
      <c r="ACP386" s="11"/>
      <c r="ACQ386" s="11"/>
      <c r="ACR386" s="11"/>
      <c r="ACS386" s="11"/>
      <c r="ACT386" s="11"/>
      <c r="ACU386" s="11"/>
      <c r="ACV386" s="11"/>
      <c r="ACW386" s="11"/>
      <c r="ACX386" s="11"/>
      <c r="ACY386" s="11"/>
      <c r="ACZ386" s="11"/>
      <c r="ADA386" s="11"/>
      <c r="ADB386" s="11"/>
      <c r="ADC386" s="11"/>
      <c r="ADD386" s="11"/>
      <c r="ADE386" s="11"/>
      <c r="ADF386" s="11"/>
      <c r="ADG386" s="11"/>
      <c r="ADH386" s="11"/>
      <c r="ADI386" s="11"/>
      <c r="ADJ386" s="11"/>
      <c r="ADK386" s="11"/>
      <c r="ADL386" s="11"/>
      <c r="ADM386" s="11"/>
      <c r="ADN386" s="11"/>
      <c r="ADO386" s="11"/>
      <c r="ADP386" s="11"/>
      <c r="ADQ386" s="11"/>
      <c r="ADR386" s="11"/>
      <c r="ADS386" s="11"/>
      <c r="ADT386" s="11"/>
      <c r="ADU386" s="11"/>
      <c r="ADV386" s="11"/>
      <c r="ADW386" s="11"/>
      <c r="ADX386" s="11"/>
      <c r="ADY386" s="11"/>
      <c r="ADZ386" s="11"/>
      <c r="AEA386" s="11"/>
      <c r="AEB386" s="11"/>
      <c r="AEC386" s="11"/>
      <c r="AED386" s="11"/>
      <c r="AEE386" s="11"/>
      <c r="AEF386" s="11"/>
      <c r="AEG386" s="11"/>
      <c r="AEH386" s="11"/>
      <c r="AEI386" s="11"/>
      <c r="AEJ386" s="11"/>
      <c r="AEK386" s="11"/>
      <c r="AEL386" s="11"/>
      <c r="AEM386" s="11"/>
      <c r="AEN386" s="11"/>
      <c r="AEO386" s="11"/>
      <c r="AEP386" s="11"/>
      <c r="AEQ386" s="11"/>
      <c r="AER386" s="11"/>
      <c r="AES386" s="11"/>
      <c r="AET386" s="11"/>
      <c r="AEU386" s="11"/>
      <c r="AEV386" s="11"/>
      <c r="AEW386" s="11"/>
      <c r="AEX386" s="11"/>
      <c r="AEY386" s="11"/>
      <c r="AEZ386" s="11"/>
      <c r="AFA386" s="11"/>
      <c r="AFB386" s="11"/>
      <c r="AFC386" s="11"/>
      <c r="AFD386" s="11"/>
      <c r="AFE386" s="11"/>
      <c r="AFF386" s="11"/>
      <c r="AFG386" s="11"/>
      <c r="AFH386" s="11"/>
      <c r="AFI386" s="11"/>
      <c r="AFJ386" s="11"/>
      <c r="AFK386" s="11"/>
      <c r="AFL386" s="11"/>
      <c r="AFM386" s="11"/>
      <c r="AFN386" s="11"/>
      <c r="AFO386" s="11"/>
      <c r="AFP386" s="11"/>
      <c r="AFQ386" s="11"/>
      <c r="AFR386" s="11"/>
      <c r="AFS386" s="11"/>
      <c r="AFT386" s="11"/>
      <c r="AFU386" s="11"/>
      <c r="AFV386" s="11"/>
      <c r="AFW386" s="11"/>
      <c r="AFX386" s="11"/>
      <c r="AFY386" s="11"/>
      <c r="AFZ386" s="11"/>
      <c r="AGA386" s="11"/>
      <c r="AGB386" s="11"/>
      <c r="AGC386" s="11"/>
      <c r="AGD386" s="11"/>
      <c r="AGE386" s="11"/>
      <c r="AGF386" s="11"/>
      <c r="AGG386" s="11"/>
      <c r="AGH386" s="11"/>
      <c r="AGI386" s="11"/>
      <c r="AGJ386" s="11"/>
      <c r="AGK386" s="11"/>
      <c r="AGL386" s="11"/>
      <c r="AGM386" s="11"/>
      <c r="AGN386" s="11"/>
      <c r="AGO386" s="11"/>
      <c r="AGP386" s="11"/>
      <c r="AGQ386" s="11"/>
      <c r="AGR386" s="11"/>
      <c r="AGS386" s="11"/>
      <c r="AGT386" s="11"/>
      <c r="AGU386" s="11"/>
      <c r="AGV386" s="11"/>
      <c r="AGW386" s="11"/>
      <c r="AGX386" s="11"/>
      <c r="AGY386" s="11"/>
      <c r="AGZ386" s="11"/>
      <c r="AHA386" s="11"/>
      <c r="AHB386" s="11"/>
      <c r="AHC386" s="11"/>
      <c r="AHD386" s="11"/>
      <c r="AHE386" s="11"/>
      <c r="AHF386" s="11"/>
      <c r="AHG386" s="11"/>
      <c r="AHH386" s="11"/>
      <c r="AHI386" s="11"/>
      <c r="AHJ386" s="11"/>
      <c r="AHK386" s="11"/>
      <c r="AHL386" s="11"/>
      <c r="AHM386" s="11"/>
      <c r="AHN386" s="11"/>
      <c r="AHO386" s="11"/>
      <c r="AHP386" s="11"/>
      <c r="AHQ386" s="11"/>
      <c r="AHR386" s="11"/>
      <c r="AHS386" s="11"/>
      <c r="AHT386" s="11"/>
      <c r="AHU386" s="11"/>
      <c r="AHV386" s="11"/>
      <c r="AHW386" s="11"/>
      <c r="AHX386" s="11"/>
      <c r="AHY386" s="11"/>
      <c r="AHZ386" s="11"/>
      <c r="AIA386" s="11"/>
      <c r="AIB386" s="11"/>
      <c r="AIC386" s="11"/>
      <c r="AID386" s="11"/>
      <c r="AIE386" s="11"/>
      <c r="AIF386" s="11"/>
      <c r="AIG386" s="11"/>
      <c r="AIH386" s="11"/>
      <c r="AII386" s="11"/>
      <c r="AIJ386" s="11"/>
      <c r="AIK386" s="11"/>
      <c r="AIL386" s="11"/>
      <c r="AIM386" s="11"/>
      <c r="AIN386" s="11"/>
      <c r="AIO386" s="11"/>
      <c r="AIP386" s="11"/>
      <c r="AIQ386" s="11"/>
      <c r="AIR386" s="11"/>
      <c r="AIS386" s="11"/>
      <c r="AIT386" s="11"/>
      <c r="AIU386" s="11"/>
      <c r="AIV386" s="11"/>
      <c r="AIW386" s="11"/>
      <c r="AIX386" s="11"/>
      <c r="AIY386" s="11"/>
      <c r="AIZ386" s="11"/>
      <c r="AJA386" s="11"/>
      <c r="AJB386" s="11"/>
      <c r="AJC386" s="11"/>
      <c r="AJD386" s="11"/>
      <c r="AJE386" s="11"/>
      <c r="AJF386" s="11"/>
      <c r="AJG386" s="11"/>
      <c r="AJH386" s="11"/>
      <c r="AJI386" s="11"/>
      <c r="AJJ386" s="11"/>
      <c r="AJK386" s="11"/>
      <c r="AJL386" s="11"/>
      <c r="AJM386" s="11"/>
      <c r="AJN386" s="11"/>
      <c r="AJO386" s="11"/>
      <c r="AJP386" s="11"/>
      <c r="AJQ386" s="11"/>
      <c r="AJR386" s="11"/>
      <c r="AJS386" s="11"/>
      <c r="AJT386" s="11"/>
      <c r="AJU386" s="11"/>
      <c r="AJV386" s="11"/>
      <c r="AJW386" s="11"/>
      <c r="AJX386" s="11"/>
      <c r="AJY386" s="11"/>
      <c r="AJZ386" s="11"/>
      <c r="AKA386" s="11"/>
      <c r="AKB386" s="11"/>
      <c r="AKC386" s="11"/>
      <c r="AKD386" s="11"/>
      <c r="AKE386" s="11"/>
      <c r="AKF386" s="11"/>
      <c r="AKG386" s="11"/>
      <c r="AKH386" s="11"/>
      <c r="AKI386" s="11"/>
      <c r="AKJ386" s="11"/>
      <c r="AKK386" s="11"/>
      <c r="AKL386" s="11"/>
      <c r="AKM386" s="11"/>
      <c r="AKN386" s="11"/>
      <c r="AKO386" s="11"/>
      <c r="AKP386" s="11"/>
      <c r="AKQ386" s="11"/>
      <c r="AKR386" s="11"/>
      <c r="AKS386" s="11"/>
      <c r="AKT386" s="11"/>
      <c r="AKU386" s="11"/>
      <c r="AKV386" s="11"/>
      <c r="AKW386" s="11"/>
      <c r="AKX386" s="11"/>
      <c r="AKY386" s="11"/>
      <c r="AKZ386" s="11"/>
      <c r="ALA386" s="11"/>
      <c r="ALB386" s="11"/>
      <c r="ALC386" s="11"/>
      <c r="ALD386" s="11"/>
      <c r="ALE386" s="11"/>
      <c r="ALF386" s="11"/>
      <c r="ALG386" s="11"/>
      <c r="ALH386" s="11"/>
      <c r="ALI386" s="11"/>
      <c r="ALJ386" s="11"/>
      <c r="ALK386" s="11"/>
      <c r="ALL386" s="11"/>
      <c r="ALM386" s="11"/>
      <c r="ALN386" s="11"/>
      <c r="ALO386" s="11"/>
      <c r="ALP386" s="11"/>
      <c r="ALQ386" s="11"/>
      <c r="ALR386" s="11"/>
      <c r="ALS386" s="11"/>
      <c r="ALT386" s="11"/>
      <c r="ALU386" s="11"/>
      <c r="ALV386" s="11"/>
      <c r="ALW386" s="11"/>
      <c r="ALX386" s="11"/>
      <c r="ALY386" s="11"/>
      <c r="ALZ386" s="11"/>
      <c r="AMA386" s="11"/>
      <c r="AMB386" s="11"/>
      <c r="AMC386" s="11"/>
      <c r="AMD386" s="11"/>
      <c r="AME386" s="11"/>
      <c r="AMF386" s="11"/>
      <c r="AMG386" s="11"/>
      <c r="AMH386" s="11"/>
      <c r="AMI386" s="11"/>
      <c r="AMJ386" s="11"/>
      <c r="AMK386" s="11"/>
      <c r="AML386" s="11"/>
    </row>
    <row r="387" spans="1:1026" ht="60" x14ac:dyDescent="0.25">
      <c r="A387" s="38" t="s">
        <v>373</v>
      </c>
      <c r="B387" s="29" t="s">
        <v>316</v>
      </c>
      <c r="C387" s="18" t="s">
        <v>317</v>
      </c>
      <c r="D387" s="5">
        <v>7</v>
      </c>
      <c r="E387" s="9">
        <f t="shared" si="37"/>
        <v>1.4000000000000001</v>
      </c>
      <c r="F387" s="9">
        <f t="shared" si="38"/>
        <v>8.4</v>
      </c>
      <c r="G387" s="3">
        <f t="shared" si="39"/>
        <v>1.6800000000000002</v>
      </c>
      <c r="H387" s="3">
        <f t="shared" si="40"/>
        <v>10.08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  <c r="AMB387" s="11"/>
      <c r="AMC387" s="11"/>
      <c r="AMD387" s="11"/>
      <c r="AME387" s="11"/>
      <c r="AMF387" s="11"/>
      <c r="AMG387" s="11"/>
      <c r="AMH387" s="11"/>
      <c r="AMI387" s="11"/>
      <c r="AMJ387" s="11"/>
      <c r="AMK387" s="11"/>
      <c r="AML387" s="11"/>
    </row>
    <row r="388" spans="1:1026" ht="30" x14ac:dyDescent="0.25">
      <c r="A388" s="38" t="s">
        <v>374</v>
      </c>
      <c r="B388" s="29" t="s">
        <v>318</v>
      </c>
      <c r="C388" s="18" t="s">
        <v>319</v>
      </c>
      <c r="D388" s="5">
        <v>41</v>
      </c>
      <c r="E388" s="9">
        <f t="shared" si="37"/>
        <v>8.2000000000000011</v>
      </c>
      <c r="F388" s="9">
        <f t="shared" si="38"/>
        <v>49.2</v>
      </c>
      <c r="G388" s="3">
        <f t="shared" si="39"/>
        <v>9.8400000000000016</v>
      </c>
      <c r="H388" s="3">
        <f t="shared" si="40"/>
        <v>59.040000000000006</v>
      </c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  <c r="AMB388" s="11"/>
      <c r="AMC388" s="11"/>
      <c r="AMD388" s="11"/>
      <c r="AME388" s="11"/>
      <c r="AMF388" s="11"/>
      <c r="AMG388" s="11"/>
      <c r="AMH388" s="11"/>
      <c r="AMI388" s="11"/>
      <c r="AMJ388" s="11"/>
      <c r="AMK388" s="11"/>
      <c r="AML388" s="11"/>
    </row>
    <row r="389" spans="1:1026" ht="75" x14ac:dyDescent="0.25">
      <c r="A389" s="28">
        <v>6</v>
      </c>
      <c r="B389" s="29" t="s">
        <v>320</v>
      </c>
      <c r="C389" s="18" t="s">
        <v>230</v>
      </c>
      <c r="D389" s="5">
        <v>25</v>
      </c>
      <c r="E389" s="9">
        <f t="shared" si="37"/>
        <v>5</v>
      </c>
      <c r="F389" s="9">
        <f t="shared" si="38"/>
        <v>30</v>
      </c>
      <c r="G389" s="3">
        <f t="shared" si="39"/>
        <v>6</v>
      </c>
      <c r="H389" s="3">
        <f t="shared" si="40"/>
        <v>36</v>
      </c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  <c r="AMB389" s="11"/>
      <c r="AMC389" s="11"/>
      <c r="AMD389" s="11"/>
      <c r="AME389" s="11"/>
      <c r="AMF389" s="11"/>
      <c r="AMG389" s="11"/>
      <c r="AMH389" s="11"/>
      <c r="AMI389" s="11"/>
      <c r="AMJ389" s="11"/>
      <c r="AMK389" s="11"/>
      <c r="AML389" s="11"/>
    </row>
    <row r="390" spans="1:1026" ht="30" x14ac:dyDescent="0.25">
      <c r="A390" s="28">
        <v>7</v>
      </c>
      <c r="B390" s="29" t="s">
        <v>337</v>
      </c>
      <c r="C390" s="18" t="s">
        <v>322</v>
      </c>
      <c r="D390" s="5">
        <v>210</v>
      </c>
      <c r="E390" s="9">
        <f t="shared" si="37"/>
        <v>42</v>
      </c>
      <c r="F390" s="9">
        <f t="shared" si="38"/>
        <v>252</v>
      </c>
      <c r="G390" s="3">
        <f t="shared" si="39"/>
        <v>50.400000000000006</v>
      </c>
      <c r="H390" s="3">
        <f t="shared" si="40"/>
        <v>302.39999999999998</v>
      </c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  <c r="AMB390" s="11"/>
      <c r="AMC390" s="11"/>
      <c r="AMD390" s="11"/>
      <c r="AME390" s="11"/>
      <c r="AMF390" s="11"/>
      <c r="AMG390" s="11"/>
      <c r="AMH390" s="11"/>
      <c r="AMI390" s="11"/>
      <c r="AMJ390" s="11"/>
      <c r="AMK390" s="11"/>
      <c r="AML390" s="11"/>
    </row>
    <row r="391" spans="1:1026" ht="30" x14ac:dyDescent="0.25">
      <c r="A391" s="28">
        <v>8</v>
      </c>
      <c r="B391" s="29" t="s">
        <v>321</v>
      </c>
      <c r="C391" s="28" t="s">
        <v>322</v>
      </c>
      <c r="D391" s="5">
        <v>82</v>
      </c>
      <c r="E391" s="9">
        <f t="shared" si="37"/>
        <v>16.400000000000002</v>
      </c>
      <c r="F391" s="9">
        <f t="shared" si="38"/>
        <v>98.4</v>
      </c>
      <c r="G391" s="3">
        <f t="shared" si="39"/>
        <v>19.680000000000003</v>
      </c>
      <c r="H391" s="3">
        <f t="shared" si="40"/>
        <v>118.08000000000001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  <c r="AKS391" s="11"/>
      <c r="AKT391" s="11"/>
      <c r="AKU391" s="11"/>
      <c r="AKV391" s="11"/>
      <c r="AKW391" s="11"/>
      <c r="AKX391" s="11"/>
      <c r="AKY391" s="11"/>
      <c r="AKZ391" s="11"/>
      <c r="ALA391" s="11"/>
      <c r="ALB391" s="11"/>
      <c r="ALC391" s="11"/>
      <c r="ALD391" s="11"/>
      <c r="ALE391" s="11"/>
      <c r="ALF391" s="11"/>
      <c r="ALG391" s="11"/>
      <c r="ALH391" s="11"/>
      <c r="ALI391" s="11"/>
      <c r="ALJ391" s="11"/>
      <c r="ALK391" s="11"/>
      <c r="ALL391" s="11"/>
      <c r="ALM391" s="11"/>
      <c r="ALN391" s="11"/>
      <c r="ALO391" s="11"/>
      <c r="ALP391" s="11"/>
      <c r="ALQ391" s="11"/>
      <c r="ALR391" s="11"/>
      <c r="ALS391" s="11"/>
      <c r="ALT391" s="11"/>
      <c r="ALU391" s="11"/>
      <c r="ALV391" s="11"/>
      <c r="ALW391" s="11"/>
      <c r="ALX391" s="11"/>
      <c r="ALY391" s="11"/>
      <c r="ALZ391" s="11"/>
      <c r="AMA391" s="11"/>
      <c r="AMB391" s="11"/>
      <c r="AMC391" s="11"/>
      <c r="AMD391" s="11"/>
      <c r="AME391" s="11"/>
      <c r="AMF391" s="11"/>
      <c r="AMG391" s="11"/>
      <c r="AMH391" s="11"/>
      <c r="AMI391" s="11"/>
      <c r="AMJ391" s="11"/>
      <c r="AMK391" s="11"/>
      <c r="AML391" s="11"/>
    </row>
    <row r="392" spans="1:1026" ht="30" x14ac:dyDescent="0.25">
      <c r="A392" s="28">
        <v>9</v>
      </c>
      <c r="B392" s="29" t="s">
        <v>338</v>
      </c>
      <c r="C392" s="28" t="s">
        <v>322</v>
      </c>
      <c r="D392" s="5">
        <v>96</v>
      </c>
      <c r="E392" s="9">
        <f t="shared" si="37"/>
        <v>19.200000000000003</v>
      </c>
      <c r="F392" s="9">
        <f t="shared" si="38"/>
        <v>115.2</v>
      </c>
      <c r="G392" s="3">
        <f t="shared" si="39"/>
        <v>23.040000000000003</v>
      </c>
      <c r="H392" s="3">
        <f t="shared" si="40"/>
        <v>138.24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  <c r="ABM392" s="11"/>
      <c r="ABN392" s="11"/>
      <c r="ABO392" s="11"/>
      <c r="ABP392" s="11"/>
      <c r="ABQ392" s="11"/>
      <c r="ABR392" s="11"/>
      <c r="ABS392" s="11"/>
      <c r="ABT392" s="11"/>
      <c r="ABU392" s="11"/>
      <c r="ABV392" s="11"/>
      <c r="ABW392" s="11"/>
      <c r="ABX392" s="11"/>
      <c r="ABY392" s="11"/>
      <c r="ABZ392" s="11"/>
      <c r="ACA392" s="11"/>
      <c r="ACB392" s="11"/>
      <c r="ACC392" s="11"/>
      <c r="ACD392" s="11"/>
      <c r="ACE392" s="11"/>
      <c r="ACF392" s="11"/>
      <c r="ACG392" s="11"/>
      <c r="ACH392" s="11"/>
      <c r="ACI392" s="11"/>
      <c r="ACJ392" s="11"/>
      <c r="ACK392" s="11"/>
      <c r="ACL392" s="11"/>
      <c r="ACM392" s="11"/>
      <c r="ACN392" s="11"/>
      <c r="ACO392" s="11"/>
      <c r="ACP392" s="11"/>
      <c r="ACQ392" s="11"/>
      <c r="ACR392" s="11"/>
      <c r="ACS392" s="11"/>
      <c r="ACT392" s="11"/>
      <c r="ACU392" s="11"/>
      <c r="ACV392" s="11"/>
      <c r="ACW392" s="11"/>
      <c r="ACX392" s="11"/>
      <c r="ACY392" s="11"/>
      <c r="ACZ392" s="11"/>
      <c r="ADA392" s="11"/>
      <c r="ADB392" s="11"/>
      <c r="ADC392" s="11"/>
      <c r="ADD392" s="11"/>
      <c r="ADE392" s="11"/>
      <c r="ADF392" s="11"/>
      <c r="ADG392" s="11"/>
      <c r="ADH392" s="11"/>
      <c r="ADI392" s="11"/>
      <c r="ADJ392" s="11"/>
      <c r="ADK392" s="11"/>
      <c r="ADL392" s="11"/>
      <c r="ADM392" s="11"/>
      <c r="ADN392" s="11"/>
      <c r="ADO392" s="11"/>
      <c r="ADP392" s="11"/>
      <c r="ADQ392" s="11"/>
      <c r="ADR392" s="11"/>
      <c r="ADS392" s="11"/>
      <c r="ADT392" s="11"/>
      <c r="ADU392" s="11"/>
      <c r="ADV392" s="11"/>
      <c r="ADW392" s="11"/>
      <c r="ADX392" s="11"/>
      <c r="ADY392" s="11"/>
      <c r="ADZ392" s="11"/>
      <c r="AEA392" s="11"/>
      <c r="AEB392" s="11"/>
      <c r="AEC392" s="11"/>
      <c r="AED392" s="11"/>
      <c r="AEE392" s="11"/>
      <c r="AEF392" s="11"/>
      <c r="AEG392" s="11"/>
      <c r="AEH392" s="11"/>
      <c r="AEI392" s="11"/>
      <c r="AEJ392" s="11"/>
      <c r="AEK392" s="11"/>
      <c r="AEL392" s="11"/>
      <c r="AEM392" s="11"/>
      <c r="AEN392" s="11"/>
      <c r="AEO392" s="11"/>
      <c r="AEP392" s="11"/>
      <c r="AEQ392" s="11"/>
      <c r="AER392" s="11"/>
      <c r="AES392" s="11"/>
      <c r="AET392" s="11"/>
      <c r="AEU392" s="11"/>
      <c r="AEV392" s="11"/>
      <c r="AEW392" s="11"/>
      <c r="AEX392" s="11"/>
      <c r="AEY392" s="11"/>
      <c r="AEZ392" s="11"/>
      <c r="AFA392" s="11"/>
      <c r="AFB392" s="11"/>
      <c r="AFC392" s="11"/>
      <c r="AFD392" s="11"/>
      <c r="AFE392" s="11"/>
      <c r="AFF392" s="11"/>
      <c r="AFG392" s="11"/>
      <c r="AFH392" s="11"/>
      <c r="AFI392" s="11"/>
      <c r="AFJ392" s="11"/>
      <c r="AFK392" s="11"/>
      <c r="AFL392" s="11"/>
      <c r="AFM392" s="11"/>
      <c r="AFN392" s="11"/>
      <c r="AFO392" s="11"/>
      <c r="AFP392" s="11"/>
      <c r="AFQ392" s="11"/>
      <c r="AFR392" s="11"/>
      <c r="AFS392" s="11"/>
      <c r="AFT392" s="11"/>
      <c r="AFU392" s="11"/>
      <c r="AFV392" s="11"/>
      <c r="AFW392" s="11"/>
      <c r="AFX392" s="11"/>
      <c r="AFY392" s="11"/>
      <c r="AFZ392" s="11"/>
      <c r="AGA392" s="11"/>
      <c r="AGB392" s="11"/>
      <c r="AGC392" s="11"/>
      <c r="AGD392" s="11"/>
      <c r="AGE392" s="11"/>
      <c r="AGF392" s="11"/>
      <c r="AGG392" s="11"/>
      <c r="AGH392" s="11"/>
      <c r="AGI392" s="11"/>
      <c r="AGJ392" s="11"/>
      <c r="AGK392" s="11"/>
      <c r="AGL392" s="11"/>
      <c r="AGM392" s="11"/>
      <c r="AGN392" s="11"/>
      <c r="AGO392" s="11"/>
      <c r="AGP392" s="11"/>
      <c r="AGQ392" s="11"/>
      <c r="AGR392" s="11"/>
      <c r="AGS392" s="11"/>
      <c r="AGT392" s="11"/>
      <c r="AGU392" s="11"/>
      <c r="AGV392" s="11"/>
      <c r="AGW392" s="11"/>
      <c r="AGX392" s="11"/>
      <c r="AGY392" s="11"/>
      <c r="AGZ392" s="11"/>
      <c r="AHA392" s="11"/>
      <c r="AHB392" s="11"/>
      <c r="AHC392" s="11"/>
      <c r="AHD392" s="11"/>
      <c r="AHE392" s="11"/>
      <c r="AHF392" s="11"/>
      <c r="AHG392" s="11"/>
      <c r="AHH392" s="11"/>
      <c r="AHI392" s="11"/>
      <c r="AHJ392" s="11"/>
      <c r="AHK392" s="11"/>
      <c r="AHL392" s="11"/>
      <c r="AHM392" s="11"/>
      <c r="AHN392" s="11"/>
      <c r="AHO392" s="11"/>
      <c r="AHP392" s="11"/>
      <c r="AHQ392" s="11"/>
      <c r="AHR392" s="11"/>
      <c r="AHS392" s="11"/>
      <c r="AHT392" s="11"/>
      <c r="AHU392" s="11"/>
      <c r="AHV392" s="11"/>
      <c r="AHW392" s="11"/>
      <c r="AHX392" s="11"/>
      <c r="AHY392" s="11"/>
      <c r="AHZ392" s="11"/>
      <c r="AIA392" s="11"/>
      <c r="AIB392" s="11"/>
      <c r="AIC392" s="11"/>
      <c r="AID392" s="11"/>
      <c r="AIE392" s="11"/>
      <c r="AIF392" s="11"/>
      <c r="AIG392" s="11"/>
      <c r="AIH392" s="11"/>
      <c r="AII392" s="11"/>
      <c r="AIJ392" s="11"/>
      <c r="AIK392" s="11"/>
      <c r="AIL392" s="11"/>
      <c r="AIM392" s="11"/>
      <c r="AIN392" s="11"/>
      <c r="AIO392" s="11"/>
      <c r="AIP392" s="11"/>
      <c r="AIQ392" s="11"/>
      <c r="AIR392" s="11"/>
      <c r="AIS392" s="11"/>
      <c r="AIT392" s="11"/>
      <c r="AIU392" s="11"/>
      <c r="AIV392" s="11"/>
      <c r="AIW392" s="11"/>
      <c r="AIX392" s="11"/>
      <c r="AIY392" s="11"/>
      <c r="AIZ392" s="11"/>
      <c r="AJA392" s="11"/>
      <c r="AJB392" s="11"/>
      <c r="AJC392" s="11"/>
      <c r="AJD392" s="11"/>
      <c r="AJE392" s="11"/>
      <c r="AJF392" s="11"/>
      <c r="AJG392" s="11"/>
      <c r="AJH392" s="11"/>
      <c r="AJI392" s="11"/>
      <c r="AJJ392" s="11"/>
      <c r="AJK392" s="11"/>
      <c r="AJL392" s="11"/>
      <c r="AJM392" s="11"/>
      <c r="AJN392" s="11"/>
      <c r="AJO392" s="11"/>
      <c r="AJP392" s="11"/>
      <c r="AJQ392" s="11"/>
      <c r="AJR392" s="11"/>
      <c r="AJS392" s="11"/>
      <c r="AJT392" s="11"/>
      <c r="AJU392" s="11"/>
      <c r="AJV392" s="11"/>
      <c r="AJW392" s="11"/>
      <c r="AJX392" s="11"/>
      <c r="AJY392" s="11"/>
      <c r="AJZ392" s="11"/>
      <c r="AKA392" s="11"/>
      <c r="AKB392" s="11"/>
      <c r="AKC392" s="11"/>
      <c r="AKD392" s="11"/>
      <c r="AKE392" s="11"/>
      <c r="AKF392" s="11"/>
      <c r="AKG392" s="11"/>
      <c r="AKH392" s="11"/>
      <c r="AKI392" s="11"/>
      <c r="AKJ392" s="11"/>
      <c r="AKK392" s="11"/>
      <c r="AKL392" s="11"/>
      <c r="AKM392" s="11"/>
      <c r="AKN392" s="11"/>
      <c r="AKO392" s="11"/>
      <c r="AKP392" s="11"/>
      <c r="AKQ392" s="11"/>
      <c r="AKR392" s="11"/>
      <c r="AKS392" s="11"/>
      <c r="AKT392" s="11"/>
      <c r="AKU392" s="11"/>
      <c r="AKV392" s="11"/>
      <c r="AKW392" s="11"/>
      <c r="AKX392" s="11"/>
      <c r="AKY392" s="11"/>
      <c r="AKZ392" s="11"/>
      <c r="ALA392" s="11"/>
      <c r="ALB392" s="11"/>
      <c r="ALC392" s="11"/>
      <c r="ALD392" s="11"/>
      <c r="ALE392" s="11"/>
      <c r="ALF392" s="11"/>
      <c r="ALG392" s="11"/>
      <c r="ALH392" s="11"/>
      <c r="ALI392" s="11"/>
      <c r="ALJ392" s="11"/>
      <c r="ALK392" s="11"/>
      <c r="ALL392" s="11"/>
      <c r="ALM392" s="11"/>
      <c r="ALN392" s="11"/>
      <c r="ALO392" s="11"/>
      <c r="ALP392" s="11"/>
      <c r="ALQ392" s="11"/>
      <c r="ALR392" s="11"/>
      <c r="ALS392" s="11"/>
      <c r="ALT392" s="11"/>
      <c r="ALU392" s="11"/>
      <c r="ALV392" s="11"/>
      <c r="ALW392" s="11"/>
      <c r="ALX392" s="11"/>
      <c r="ALY392" s="11"/>
      <c r="ALZ392" s="11"/>
      <c r="AMA392" s="11"/>
      <c r="AMB392" s="11"/>
      <c r="AMC392" s="11"/>
      <c r="AMD392" s="11"/>
      <c r="AME392" s="11"/>
      <c r="AMF392" s="11"/>
      <c r="AMG392" s="11"/>
      <c r="AMH392" s="11"/>
      <c r="AMI392" s="11"/>
      <c r="AMJ392" s="11"/>
      <c r="AMK392" s="11"/>
      <c r="AML392" s="11"/>
    </row>
    <row r="393" spans="1:1026" ht="27" customHeight="1" x14ac:dyDescent="0.25">
      <c r="A393" s="28">
        <v>10</v>
      </c>
      <c r="B393" s="29" t="s">
        <v>339</v>
      </c>
      <c r="C393" s="28" t="s">
        <v>322</v>
      </c>
      <c r="D393" s="5">
        <v>45</v>
      </c>
      <c r="E393" s="9">
        <f t="shared" si="37"/>
        <v>9</v>
      </c>
      <c r="F393" s="9">
        <f t="shared" si="38"/>
        <v>54</v>
      </c>
      <c r="G393" s="3">
        <f t="shared" si="39"/>
        <v>10.8</v>
      </c>
      <c r="H393" s="3">
        <f t="shared" si="40"/>
        <v>64.8</v>
      </c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  <c r="ABM393" s="11"/>
      <c r="ABN393" s="11"/>
      <c r="ABO393" s="11"/>
      <c r="ABP393" s="11"/>
      <c r="ABQ393" s="11"/>
      <c r="ABR393" s="11"/>
      <c r="ABS393" s="11"/>
      <c r="ABT393" s="11"/>
      <c r="ABU393" s="11"/>
      <c r="ABV393" s="11"/>
      <c r="ABW393" s="11"/>
      <c r="ABX393" s="11"/>
      <c r="ABY393" s="11"/>
      <c r="ABZ393" s="11"/>
      <c r="ACA393" s="11"/>
      <c r="ACB393" s="11"/>
      <c r="ACC393" s="11"/>
      <c r="ACD393" s="11"/>
      <c r="ACE393" s="11"/>
      <c r="ACF393" s="11"/>
      <c r="ACG393" s="11"/>
      <c r="ACH393" s="11"/>
      <c r="ACI393" s="11"/>
      <c r="ACJ393" s="11"/>
      <c r="ACK393" s="11"/>
      <c r="ACL393" s="11"/>
      <c r="ACM393" s="11"/>
      <c r="ACN393" s="11"/>
      <c r="ACO393" s="11"/>
      <c r="ACP393" s="11"/>
      <c r="ACQ393" s="11"/>
      <c r="ACR393" s="11"/>
      <c r="ACS393" s="11"/>
      <c r="ACT393" s="11"/>
      <c r="ACU393" s="11"/>
      <c r="ACV393" s="11"/>
      <c r="ACW393" s="11"/>
      <c r="ACX393" s="11"/>
      <c r="ACY393" s="11"/>
      <c r="ACZ393" s="11"/>
      <c r="ADA393" s="11"/>
      <c r="ADB393" s="11"/>
      <c r="ADC393" s="11"/>
      <c r="ADD393" s="11"/>
      <c r="ADE393" s="11"/>
      <c r="ADF393" s="11"/>
      <c r="ADG393" s="11"/>
      <c r="ADH393" s="11"/>
      <c r="ADI393" s="11"/>
      <c r="ADJ393" s="11"/>
      <c r="ADK393" s="11"/>
      <c r="ADL393" s="11"/>
      <c r="ADM393" s="11"/>
      <c r="ADN393" s="11"/>
      <c r="ADO393" s="11"/>
      <c r="ADP393" s="11"/>
      <c r="ADQ393" s="11"/>
      <c r="ADR393" s="11"/>
      <c r="ADS393" s="11"/>
      <c r="ADT393" s="11"/>
      <c r="ADU393" s="11"/>
      <c r="ADV393" s="11"/>
      <c r="ADW393" s="11"/>
      <c r="ADX393" s="11"/>
      <c r="ADY393" s="11"/>
      <c r="ADZ393" s="11"/>
      <c r="AEA393" s="11"/>
      <c r="AEB393" s="11"/>
      <c r="AEC393" s="11"/>
      <c r="AED393" s="11"/>
      <c r="AEE393" s="11"/>
      <c r="AEF393" s="11"/>
      <c r="AEG393" s="11"/>
      <c r="AEH393" s="11"/>
      <c r="AEI393" s="11"/>
      <c r="AEJ393" s="11"/>
      <c r="AEK393" s="11"/>
      <c r="AEL393" s="11"/>
      <c r="AEM393" s="11"/>
      <c r="AEN393" s="11"/>
      <c r="AEO393" s="11"/>
      <c r="AEP393" s="11"/>
      <c r="AEQ393" s="11"/>
      <c r="AER393" s="11"/>
      <c r="AES393" s="11"/>
      <c r="AET393" s="11"/>
      <c r="AEU393" s="11"/>
      <c r="AEV393" s="11"/>
      <c r="AEW393" s="11"/>
      <c r="AEX393" s="11"/>
      <c r="AEY393" s="11"/>
      <c r="AEZ393" s="11"/>
      <c r="AFA393" s="11"/>
      <c r="AFB393" s="11"/>
      <c r="AFC393" s="11"/>
      <c r="AFD393" s="11"/>
      <c r="AFE393" s="11"/>
      <c r="AFF393" s="11"/>
      <c r="AFG393" s="11"/>
      <c r="AFH393" s="11"/>
      <c r="AFI393" s="11"/>
      <c r="AFJ393" s="11"/>
      <c r="AFK393" s="11"/>
      <c r="AFL393" s="11"/>
      <c r="AFM393" s="11"/>
      <c r="AFN393" s="11"/>
      <c r="AFO393" s="11"/>
      <c r="AFP393" s="11"/>
      <c r="AFQ393" s="11"/>
      <c r="AFR393" s="11"/>
      <c r="AFS393" s="11"/>
      <c r="AFT393" s="11"/>
      <c r="AFU393" s="11"/>
      <c r="AFV393" s="11"/>
      <c r="AFW393" s="11"/>
      <c r="AFX393" s="11"/>
      <c r="AFY393" s="11"/>
      <c r="AFZ393" s="11"/>
      <c r="AGA393" s="11"/>
      <c r="AGB393" s="11"/>
      <c r="AGC393" s="11"/>
      <c r="AGD393" s="11"/>
      <c r="AGE393" s="11"/>
      <c r="AGF393" s="11"/>
      <c r="AGG393" s="11"/>
      <c r="AGH393" s="11"/>
      <c r="AGI393" s="11"/>
      <c r="AGJ393" s="11"/>
      <c r="AGK393" s="11"/>
      <c r="AGL393" s="11"/>
      <c r="AGM393" s="11"/>
      <c r="AGN393" s="11"/>
      <c r="AGO393" s="11"/>
      <c r="AGP393" s="11"/>
      <c r="AGQ393" s="11"/>
      <c r="AGR393" s="11"/>
      <c r="AGS393" s="11"/>
      <c r="AGT393" s="11"/>
      <c r="AGU393" s="11"/>
      <c r="AGV393" s="11"/>
      <c r="AGW393" s="11"/>
      <c r="AGX393" s="11"/>
      <c r="AGY393" s="11"/>
      <c r="AGZ393" s="11"/>
      <c r="AHA393" s="11"/>
      <c r="AHB393" s="11"/>
      <c r="AHC393" s="11"/>
      <c r="AHD393" s="11"/>
      <c r="AHE393" s="11"/>
      <c r="AHF393" s="11"/>
      <c r="AHG393" s="11"/>
      <c r="AHH393" s="11"/>
      <c r="AHI393" s="11"/>
      <c r="AHJ393" s="11"/>
      <c r="AHK393" s="11"/>
      <c r="AHL393" s="11"/>
      <c r="AHM393" s="11"/>
      <c r="AHN393" s="11"/>
      <c r="AHO393" s="11"/>
      <c r="AHP393" s="11"/>
      <c r="AHQ393" s="11"/>
      <c r="AHR393" s="11"/>
      <c r="AHS393" s="11"/>
      <c r="AHT393" s="11"/>
      <c r="AHU393" s="11"/>
      <c r="AHV393" s="11"/>
      <c r="AHW393" s="11"/>
      <c r="AHX393" s="11"/>
      <c r="AHY393" s="11"/>
      <c r="AHZ393" s="11"/>
      <c r="AIA393" s="11"/>
      <c r="AIB393" s="11"/>
      <c r="AIC393" s="11"/>
      <c r="AID393" s="11"/>
      <c r="AIE393" s="11"/>
      <c r="AIF393" s="11"/>
      <c r="AIG393" s="11"/>
      <c r="AIH393" s="11"/>
      <c r="AII393" s="11"/>
      <c r="AIJ393" s="11"/>
      <c r="AIK393" s="11"/>
      <c r="AIL393" s="11"/>
      <c r="AIM393" s="11"/>
      <c r="AIN393" s="11"/>
      <c r="AIO393" s="11"/>
      <c r="AIP393" s="11"/>
      <c r="AIQ393" s="11"/>
      <c r="AIR393" s="11"/>
      <c r="AIS393" s="11"/>
      <c r="AIT393" s="11"/>
      <c r="AIU393" s="11"/>
      <c r="AIV393" s="11"/>
      <c r="AIW393" s="11"/>
      <c r="AIX393" s="11"/>
      <c r="AIY393" s="11"/>
      <c r="AIZ393" s="11"/>
      <c r="AJA393" s="11"/>
      <c r="AJB393" s="11"/>
      <c r="AJC393" s="11"/>
      <c r="AJD393" s="11"/>
      <c r="AJE393" s="11"/>
      <c r="AJF393" s="11"/>
      <c r="AJG393" s="11"/>
      <c r="AJH393" s="11"/>
      <c r="AJI393" s="11"/>
      <c r="AJJ393" s="11"/>
      <c r="AJK393" s="11"/>
      <c r="AJL393" s="11"/>
      <c r="AJM393" s="11"/>
      <c r="AJN393" s="11"/>
      <c r="AJO393" s="11"/>
      <c r="AJP393" s="11"/>
      <c r="AJQ393" s="11"/>
      <c r="AJR393" s="11"/>
      <c r="AJS393" s="11"/>
      <c r="AJT393" s="11"/>
      <c r="AJU393" s="11"/>
      <c r="AJV393" s="11"/>
      <c r="AJW393" s="11"/>
      <c r="AJX393" s="11"/>
      <c r="AJY393" s="11"/>
      <c r="AJZ393" s="11"/>
      <c r="AKA393" s="11"/>
      <c r="AKB393" s="11"/>
      <c r="AKC393" s="11"/>
      <c r="AKD393" s="11"/>
      <c r="AKE393" s="11"/>
      <c r="AKF393" s="11"/>
      <c r="AKG393" s="11"/>
      <c r="AKH393" s="11"/>
      <c r="AKI393" s="11"/>
      <c r="AKJ393" s="11"/>
      <c r="AKK393" s="11"/>
      <c r="AKL393" s="11"/>
      <c r="AKM393" s="11"/>
      <c r="AKN393" s="11"/>
      <c r="AKO393" s="11"/>
      <c r="AKP393" s="11"/>
      <c r="AKQ393" s="11"/>
      <c r="AKR393" s="11"/>
      <c r="AKS393" s="11"/>
      <c r="AKT393" s="11"/>
      <c r="AKU393" s="11"/>
      <c r="AKV393" s="11"/>
      <c r="AKW393" s="11"/>
      <c r="AKX393" s="11"/>
      <c r="AKY393" s="11"/>
      <c r="AKZ393" s="11"/>
      <c r="ALA393" s="11"/>
      <c r="ALB393" s="11"/>
      <c r="ALC393" s="11"/>
      <c r="ALD393" s="11"/>
      <c r="ALE393" s="11"/>
      <c r="ALF393" s="11"/>
      <c r="ALG393" s="11"/>
      <c r="ALH393" s="11"/>
      <c r="ALI393" s="11"/>
      <c r="ALJ393" s="11"/>
      <c r="ALK393" s="11"/>
      <c r="ALL393" s="11"/>
      <c r="ALM393" s="11"/>
      <c r="ALN393" s="11"/>
      <c r="ALO393" s="11"/>
      <c r="ALP393" s="11"/>
      <c r="ALQ393" s="11"/>
      <c r="ALR393" s="11"/>
      <c r="ALS393" s="11"/>
      <c r="ALT393" s="11"/>
      <c r="ALU393" s="11"/>
      <c r="ALV393" s="11"/>
      <c r="ALW393" s="11"/>
      <c r="ALX393" s="11"/>
      <c r="ALY393" s="11"/>
      <c r="ALZ393" s="11"/>
      <c r="AMA393" s="11"/>
      <c r="AMB393" s="11"/>
      <c r="AMC393" s="11"/>
      <c r="AMD393" s="11"/>
      <c r="AME393" s="11"/>
      <c r="AMF393" s="11"/>
      <c r="AMG393" s="11"/>
      <c r="AMH393" s="11"/>
      <c r="AMI393" s="11"/>
      <c r="AMJ393" s="11"/>
      <c r="AMK393" s="11"/>
      <c r="AML393" s="11"/>
    </row>
    <row r="394" spans="1:1026" ht="237" customHeight="1" x14ac:dyDescent="0.25">
      <c r="A394" s="151" t="s">
        <v>435</v>
      </c>
      <c r="B394" s="151"/>
      <c r="C394" s="151"/>
      <c r="D394" s="151"/>
      <c r="E394" s="151"/>
      <c r="F394" s="151"/>
      <c r="G394" s="151"/>
      <c r="H394" s="15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  <c r="AMB394" s="11"/>
      <c r="AMC394" s="11"/>
      <c r="AMD394" s="11"/>
      <c r="AME394" s="11"/>
      <c r="AMF394" s="11"/>
      <c r="AMG394" s="11"/>
      <c r="AMH394" s="11"/>
      <c r="AMI394" s="11"/>
      <c r="AMJ394" s="11"/>
      <c r="AMK394" s="11"/>
      <c r="AML394" s="11"/>
    </row>
    <row r="395" spans="1:1026" ht="185.25" customHeight="1" x14ac:dyDescent="0.25">
      <c r="A395" s="151" t="s">
        <v>436</v>
      </c>
      <c r="B395" s="151"/>
      <c r="C395" s="151"/>
      <c r="D395" s="151"/>
      <c r="E395" s="151"/>
      <c r="F395" s="151"/>
      <c r="G395" s="151"/>
      <c r="H395" s="15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  <c r="AKS395" s="11"/>
      <c r="AKT395" s="11"/>
      <c r="AKU395" s="11"/>
      <c r="AKV395" s="11"/>
      <c r="AKW395" s="11"/>
      <c r="AKX395" s="11"/>
      <c r="AKY395" s="11"/>
      <c r="AKZ395" s="11"/>
      <c r="ALA395" s="11"/>
      <c r="ALB395" s="11"/>
      <c r="ALC395" s="11"/>
      <c r="ALD395" s="11"/>
      <c r="ALE395" s="11"/>
      <c r="ALF395" s="11"/>
      <c r="ALG395" s="11"/>
      <c r="ALH395" s="11"/>
      <c r="ALI395" s="11"/>
      <c r="ALJ395" s="11"/>
      <c r="ALK395" s="11"/>
      <c r="ALL395" s="11"/>
      <c r="ALM395" s="11"/>
      <c r="ALN395" s="11"/>
      <c r="ALO395" s="11"/>
      <c r="ALP395" s="11"/>
      <c r="ALQ395" s="11"/>
      <c r="ALR395" s="11"/>
      <c r="ALS395" s="11"/>
      <c r="ALT395" s="11"/>
      <c r="ALU395" s="11"/>
      <c r="ALV395" s="11"/>
      <c r="ALW395" s="11"/>
      <c r="ALX395" s="11"/>
      <c r="ALY395" s="11"/>
      <c r="ALZ395" s="11"/>
      <c r="AMA395" s="11"/>
      <c r="AMB395" s="11"/>
      <c r="AMC395" s="11"/>
      <c r="AMD395" s="11"/>
      <c r="AME395" s="11"/>
      <c r="AMF395" s="11"/>
      <c r="AMG395" s="11"/>
      <c r="AMH395" s="11"/>
      <c r="AMI395" s="11"/>
      <c r="AMJ395" s="11"/>
      <c r="AMK395" s="11"/>
      <c r="AML395" s="11"/>
    </row>
    <row r="396" spans="1:1026" x14ac:dyDescent="0.25">
      <c r="A396" s="153" t="s">
        <v>362</v>
      </c>
      <c r="B396" s="153"/>
      <c r="C396" s="153"/>
      <c r="D396" s="153"/>
      <c r="E396" s="93"/>
      <c r="F396" s="93"/>
      <c r="G396" s="60"/>
      <c r="H396" s="6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  <c r="AKS396" s="11"/>
      <c r="AKT396" s="11"/>
      <c r="AKU396" s="11"/>
      <c r="AKV396" s="11"/>
      <c r="AKW396" s="11"/>
      <c r="AKX396" s="11"/>
      <c r="AKY396" s="11"/>
      <c r="AKZ396" s="11"/>
      <c r="ALA396" s="11"/>
      <c r="ALB396" s="11"/>
      <c r="ALC396" s="11"/>
      <c r="ALD396" s="11"/>
      <c r="ALE396" s="11"/>
      <c r="ALF396" s="11"/>
      <c r="ALG396" s="11"/>
      <c r="ALH396" s="11"/>
      <c r="ALI396" s="11"/>
      <c r="ALJ396" s="11"/>
      <c r="ALK396" s="11"/>
      <c r="ALL396" s="11"/>
      <c r="ALM396" s="11"/>
      <c r="ALN396" s="11"/>
      <c r="ALO396" s="11"/>
      <c r="ALP396" s="11"/>
      <c r="ALQ396" s="11"/>
      <c r="ALR396" s="11"/>
      <c r="ALS396" s="11"/>
      <c r="ALT396" s="11"/>
      <c r="ALU396" s="11"/>
      <c r="ALV396" s="11"/>
      <c r="ALW396" s="11"/>
      <c r="ALX396" s="11"/>
      <c r="ALY396" s="11"/>
      <c r="ALZ396" s="11"/>
      <c r="AMA396" s="11"/>
      <c r="AMB396" s="11"/>
      <c r="AMC396" s="11"/>
      <c r="AMD396" s="11"/>
      <c r="AME396" s="11"/>
      <c r="AMF396" s="11"/>
      <c r="AMG396" s="11"/>
      <c r="AMH396" s="11"/>
      <c r="AMI396" s="11"/>
      <c r="AMJ396" s="11"/>
      <c r="AMK396" s="11"/>
      <c r="AML396" s="11"/>
    </row>
    <row r="397" spans="1:1026" ht="45" x14ac:dyDescent="0.25">
      <c r="A397" s="39"/>
      <c r="B397" s="27" t="s">
        <v>323</v>
      </c>
      <c r="C397" s="26"/>
      <c r="D397" s="6"/>
      <c r="E397" s="6"/>
      <c r="F397" s="6"/>
      <c r="G397" s="40"/>
      <c r="H397" s="3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  <c r="ABM397" s="11"/>
      <c r="ABN397" s="11"/>
      <c r="ABO397" s="11"/>
      <c r="ABP397" s="11"/>
      <c r="ABQ397" s="11"/>
      <c r="ABR397" s="11"/>
      <c r="ABS397" s="11"/>
      <c r="ABT397" s="11"/>
      <c r="ABU397" s="11"/>
      <c r="ABV397" s="11"/>
      <c r="ABW397" s="11"/>
      <c r="ABX397" s="11"/>
      <c r="ABY397" s="11"/>
      <c r="ABZ397" s="11"/>
      <c r="ACA397" s="11"/>
      <c r="ACB397" s="11"/>
      <c r="ACC397" s="11"/>
      <c r="ACD397" s="11"/>
      <c r="ACE397" s="11"/>
      <c r="ACF397" s="11"/>
      <c r="ACG397" s="11"/>
      <c r="ACH397" s="11"/>
      <c r="ACI397" s="11"/>
      <c r="ACJ397" s="11"/>
      <c r="ACK397" s="11"/>
      <c r="ACL397" s="11"/>
      <c r="ACM397" s="11"/>
      <c r="ACN397" s="11"/>
      <c r="ACO397" s="11"/>
      <c r="ACP397" s="11"/>
      <c r="ACQ397" s="11"/>
      <c r="ACR397" s="11"/>
      <c r="ACS397" s="11"/>
      <c r="ACT397" s="11"/>
      <c r="ACU397" s="11"/>
      <c r="ACV397" s="11"/>
      <c r="ACW397" s="11"/>
      <c r="ACX397" s="11"/>
      <c r="ACY397" s="11"/>
      <c r="ACZ397" s="11"/>
      <c r="ADA397" s="11"/>
      <c r="ADB397" s="11"/>
      <c r="ADC397" s="11"/>
      <c r="ADD397" s="11"/>
      <c r="ADE397" s="11"/>
      <c r="ADF397" s="11"/>
      <c r="ADG397" s="11"/>
      <c r="ADH397" s="11"/>
      <c r="ADI397" s="11"/>
      <c r="ADJ397" s="11"/>
      <c r="ADK397" s="11"/>
      <c r="ADL397" s="11"/>
      <c r="ADM397" s="11"/>
      <c r="ADN397" s="11"/>
      <c r="ADO397" s="11"/>
      <c r="ADP397" s="11"/>
      <c r="ADQ397" s="11"/>
      <c r="ADR397" s="11"/>
      <c r="ADS397" s="11"/>
      <c r="ADT397" s="11"/>
      <c r="ADU397" s="11"/>
      <c r="ADV397" s="11"/>
      <c r="ADW397" s="11"/>
      <c r="ADX397" s="11"/>
      <c r="ADY397" s="11"/>
      <c r="ADZ397" s="11"/>
      <c r="AEA397" s="11"/>
      <c r="AEB397" s="11"/>
      <c r="AEC397" s="11"/>
      <c r="AED397" s="11"/>
      <c r="AEE397" s="11"/>
      <c r="AEF397" s="11"/>
      <c r="AEG397" s="11"/>
      <c r="AEH397" s="11"/>
      <c r="AEI397" s="11"/>
      <c r="AEJ397" s="11"/>
      <c r="AEK397" s="11"/>
      <c r="AEL397" s="11"/>
      <c r="AEM397" s="11"/>
      <c r="AEN397" s="11"/>
      <c r="AEO397" s="11"/>
      <c r="AEP397" s="11"/>
      <c r="AEQ397" s="11"/>
      <c r="AER397" s="11"/>
      <c r="AES397" s="11"/>
      <c r="AET397" s="11"/>
      <c r="AEU397" s="11"/>
      <c r="AEV397" s="11"/>
      <c r="AEW397" s="11"/>
      <c r="AEX397" s="11"/>
      <c r="AEY397" s="11"/>
      <c r="AEZ397" s="11"/>
      <c r="AFA397" s="11"/>
      <c r="AFB397" s="11"/>
      <c r="AFC397" s="11"/>
      <c r="AFD397" s="11"/>
      <c r="AFE397" s="11"/>
      <c r="AFF397" s="11"/>
      <c r="AFG397" s="11"/>
      <c r="AFH397" s="11"/>
      <c r="AFI397" s="11"/>
      <c r="AFJ397" s="11"/>
      <c r="AFK397" s="11"/>
      <c r="AFL397" s="11"/>
      <c r="AFM397" s="11"/>
      <c r="AFN397" s="11"/>
      <c r="AFO397" s="11"/>
      <c r="AFP397" s="11"/>
      <c r="AFQ397" s="11"/>
      <c r="AFR397" s="11"/>
      <c r="AFS397" s="11"/>
      <c r="AFT397" s="11"/>
      <c r="AFU397" s="11"/>
      <c r="AFV397" s="11"/>
      <c r="AFW397" s="11"/>
      <c r="AFX397" s="11"/>
      <c r="AFY397" s="11"/>
      <c r="AFZ397" s="11"/>
      <c r="AGA397" s="11"/>
      <c r="AGB397" s="11"/>
      <c r="AGC397" s="11"/>
      <c r="AGD397" s="11"/>
      <c r="AGE397" s="11"/>
      <c r="AGF397" s="11"/>
      <c r="AGG397" s="11"/>
      <c r="AGH397" s="11"/>
      <c r="AGI397" s="11"/>
      <c r="AGJ397" s="11"/>
      <c r="AGK397" s="11"/>
      <c r="AGL397" s="11"/>
      <c r="AGM397" s="11"/>
      <c r="AGN397" s="11"/>
      <c r="AGO397" s="11"/>
      <c r="AGP397" s="11"/>
      <c r="AGQ397" s="11"/>
      <c r="AGR397" s="11"/>
      <c r="AGS397" s="11"/>
      <c r="AGT397" s="11"/>
      <c r="AGU397" s="11"/>
      <c r="AGV397" s="11"/>
      <c r="AGW397" s="11"/>
      <c r="AGX397" s="11"/>
      <c r="AGY397" s="11"/>
      <c r="AGZ397" s="11"/>
      <c r="AHA397" s="11"/>
      <c r="AHB397" s="11"/>
      <c r="AHC397" s="11"/>
      <c r="AHD397" s="11"/>
      <c r="AHE397" s="11"/>
      <c r="AHF397" s="11"/>
      <c r="AHG397" s="11"/>
      <c r="AHH397" s="11"/>
      <c r="AHI397" s="11"/>
      <c r="AHJ397" s="11"/>
      <c r="AHK397" s="11"/>
      <c r="AHL397" s="11"/>
      <c r="AHM397" s="11"/>
      <c r="AHN397" s="11"/>
      <c r="AHO397" s="11"/>
      <c r="AHP397" s="11"/>
      <c r="AHQ397" s="11"/>
      <c r="AHR397" s="11"/>
      <c r="AHS397" s="11"/>
      <c r="AHT397" s="11"/>
      <c r="AHU397" s="11"/>
      <c r="AHV397" s="11"/>
      <c r="AHW397" s="11"/>
      <c r="AHX397" s="11"/>
      <c r="AHY397" s="11"/>
      <c r="AHZ397" s="11"/>
      <c r="AIA397" s="11"/>
      <c r="AIB397" s="11"/>
      <c r="AIC397" s="11"/>
      <c r="AID397" s="11"/>
      <c r="AIE397" s="11"/>
      <c r="AIF397" s="11"/>
      <c r="AIG397" s="11"/>
      <c r="AIH397" s="11"/>
      <c r="AII397" s="11"/>
      <c r="AIJ397" s="11"/>
      <c r="AIK397" s="11"/>
      <c r="AIL397" s="11"/>
      <c r="AIM397" s="11"/>
      <c r="AIN397" s="11"/>
      <c r="AIO397" s="11"/>
      <c r="AIP397" s="11"/>
      <c r="AIQ397" s="11"/>
      <c r="AIR397" s="11"/>
      <c r="AIS397" s="11"/>
      <c r="AIT397" s="11"/>
      <c r="AIU397" s="11"/>
      <c r="AIV397" s="11"/>
      <c r="AIW397" s="11"/>
      <c r="AIX397" s="11"/>
      <c r="AIY397" s="11"/>
      <c r="AIZ397" s="11"/>
      <c r="AJA397" s="11"/>
      <c r="AJB397" s="11"/>
      <c r="AJC397" s="11"/>
      <c r="AJD397" s="11"/>
      <c r="AJE397" s="11"/>
      <c r="AJF397" s="11"/>
      <c r="AJG397" s="11"/>
      <c r="AJH397" s="11"/>
      <c r="AJI397" s="11"/>
      <c r="AJJ397" s="11"/>
      <c r="AJK397" s="11"/>
      <c r="AJL397" s="11"/>
      <c r="AJM397" s="11"/>
      <c r="AJN397" s="11"/>
      <c r="AJO397" s="11"/>
      <c r="AJP397" s="11"/>
      <c r="AJQ397" s="11"/>
      <c r="AJR397" s="11"/>
      <c r="AJS397" s="11"/>
      <c r="AJT397" s="11"/>
      <c r="AJU397" s="11"/>
      <c r="AJV397" s="11"/>
      <c r="AJW397" s="11"/>
      <c r="AJX397" s="11"/>
      <c r="AJY397" s="11"/>
      <c r="AJZ397" s="11"/>
      <c r="AKA397" s="11"/>
      <c r="AKB397" s="11"/>
      <c r="AKC397" s="11"/>
      <c r="AKD397" s="11"/>
      <c r="AKE397" s="11"/>
      <c r="AKF397" s="11"/>
      <c r="AKG397" s="11"/>
      <c r="AKH397" s="11"/>
      <c r="AKI397" s="11"/>
      <c r="AKJ397" s="11"/>
      <c r="AKK397" s="11"/>
      <c r="AKL397" s="11"/>
      <c r="AKM397" s="11"/>
      <c r="AKN397" s="11"/>
      <c r="AKO397" s="11"/>
      <c r="AKP397" s="11"/>
      <c r="AKQ397" s="11"/>
      <c r="AKR397" s="11"/>
      <c r="AKS397" s="11"/>
      <c r="AKT397" s="11"/>
      <c r="AKU397" s="11"/>
      <c r="AKV397" s="11"/>
      <c r="AKW397" s="11"/>
      <c r="AKX397" s="11"/>
      <c r="AKY397" s="11"/>
      <c r="AKZ397" s="11"/>
      <c r="ALA397" s="11"/>
      <c r="ALB397" s="11"/>
      <c r="ALC397" s="11"/>
      <c r="ALD397" s="11"/>
      <c r="ALE397" s="11"/>
      <c r="ALF397" s="11"/>
      <c r="ALG397" s="11"/>
      <c r="ALH397" s="11"/>
      <c r="ALI397" s="11"/>
      <c r="ALJ397" s="11"/>
      <c r="ALK397" s="11"/>
      <c r="ALL397" s="11"/>
      <c r="ALM397" s="11"/>
      <c r="ALN397" s="11"/>
      <c r="ALO397" s="11"/>
      <c r="ALP397" s="11"/>
      <c r="ALQ397" s="11"/>
      <c r="ALR397" s="11"/>
      <c r="ALS397" s="11"/>
      <c r="ALT397" s="11"/>
      <c r="ALU397" s="11"/>
      <c r="ALV397" s="11"/>
      <c r="ALW397" s="11"/>
      <c r="ALX397" s="11"/>
      <c r="ALY397" s="11"/>
      <c r="ALZ397" s="11"/>
      <c r="AMA397" s="11"/>
      <c r="AMB397" s="11"/>
      <c r="AMC397" s="11"/>
      <c r="AMD397" s="11"/>
      <c r="AME397" s="11"/>
      <c r="AMF397" s="11"/>
      <c r="AMG397" s="11"/>
      <c r="AMH397" s="11"/>
      <c r="AMI397" s="11"/>
      <c r="AMJ397" s="11"/>
      <c r="AMK397" s="11"/>
      <c r="AML397" s="11"/>
    </row>
    <row r="398" spans="1:1026" x14ac:dyDescent="0.25">
      <c r="A398" s="39">
        <v>1</v>
      </c>
      <c r="B398" s="27" t="s">
        <v>324</v>
      </c>
      <c r="C398" s="26" t="s">
        <v>230</v>
      </c>
      <c r="D398" s="5">
        <v>360</v>
      </c>
      <c r="E398" s="9">
        <f>D398*10%</f>
        <v>36</v>
      </c>
      <c r="F398" s="5">
        <f t="shared" ref="F398:F405" si="41">D398+E398</f>
        <v>396</v>
      </c>
      <c r="G398" s="40">
        <f>F398*20%</f>
        <v>79.2</v>
      </c>
      <c r="H398" s="3">
        <f>F398+G398</f>
        <v>475.2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  <c r="ABM398" s="11"/>
      <c r="ABN398" s="11"/>
      <c r="ABO398" s="11"/>
      <c r="ABP398" s="11"/>
      <c r="ABQ398" s="11"/>
      <c r="ABR398" s="11"/>
      <c r="ABS398" s="11"/>
      <c r="ABT398" s="11"/>
      <c r="ABU398" s="11"/>
      <c r="ABV398" s="11"/>
      <c r="ABW398" s="11"/>
      <c r="ABX398" s="11"/>
      <c r="ABY398" s="11"/>
      <c r="ABZ398" s="11"/>
      <c r="ACA398" s="11"/>
      <c r="ACB398" s="11"/>
      <c r="ACC398" s="11"/>
      <c r="ACD398" s="11"/>
      <c r="ACE398" s="11"/>
      <c r="ACF398" s="11"/>
      <c r="ACG398" s="11"/>
      <c r="ACH398" s="11"/>
      <c r="ACI398" s="11"/>
      <c r="ACJ398" s="11"/>
      <c r="ACK398" s="11"/>
      <c r="ACL398" s="11"/>
      <c r="ACM398" s="11"/>
      <c r="ACN398" s="11"/>
      <c r="ACO398" s="11"/>
      <c r="ACP398" s="11"/>
      <c r="ACQ398" s="11"/>
      <c r="ACR398" s="11"/>
      <c r="ACS398" s="11"/>
      <c r="ACT398" s="11"/>
      <c r="ACU398" s="11"/>
      <c r="ACV398" s="11"/>
      <c r="ACW398" s="11"/>
      <c r="ACX398" s="11"/>
      <c r="ACY398" s="11"/>
      <c r="ACZ398" s="11"/>
      <c r="ADA398" s="11"/>
      <c r="ADB398" s="11"/>
      <c r="ADC398" s="11"/>
      <c r="ADD398" s="11"/>
      <c r="ADE398" s="11"/>
      <c r="ADF398" s="11"/>
      <c r="ADG398" s="11"/>
      <c r="ADH398" s="11"/>
      <c r="ADI398" s="11"/>
      <c r="ADJ398" s="11"/>
      <c r="ADK398" s="11"/>
      <c r="ADL398" s="11"/>
      <c r="ADM398" s="11"/>
      <c r="ADN398" s="11"/>
      <c r="ADO398" s="11"/>
      <c r="ADP398" s="11"/>
      <c r="ADQ398" s="11"/>
      <c r="ADR398" s="11"/>
      <c r="ADS398" s="11"/>
      <c r="ADT398" s="11"/>
      <c r="ADU398" s="11"/>
      <c r="ADV398" s="11"/>
      <c r="ADW398" s="11"/>
      <c r="ADX398" s="11"/>
      <c r="ADY398" s="11"/>
      <c r="ADZ398" s="11"/>
      <c r="AEA398" s="11"/>
      <c r="AEB398" s="11"/>
      <c r="AEC398" s="11"/>
      <c r="AED398" s="11"/>
      <c r="AEE398" s="11"/>
      <c r="AEF398" s="11"/>
      <c r="AEG398" s="11"/>
      <c r="AEH398" s="11"/>
      <c r="AEI398" s="11"/>
      <c r="AEJ398" s="11"/>
      <c r="AEK398" s="11"/>
      <c r="AEL398" s="11"/>
      <c r="AEM398" s="11"/>
      <c r="AEN398" s="11"/>
      <c r="AEO398" s="11"/>
      <c r="AEP398" s="11"/>
      <c r="AEQ398" s="11"/>
      <c r="AER398" s="11"/>
      <c r="AES398" s="11"/>
      <c r="AET398" s="11"/>
      <c r="AEU398" s="11"/>
      <c r="AEV398" s="11"/>
      <c r="AEW398" s="11"/>
      <c r="AEX398" s="11"/>
      <c r="AEY398" s="11"/>
      <c r="AEZ398" s="11"/>
      <c r="AFA398" s="11"/>
      <c r="AFB398" s="11"/>
      <c r="AFC398" s="11"/>
      <c r="AFD398" s="11"/>
      <c r="AFE398" s="11"/>
      <c r="AFF398" s="11"/>
      <c r="AFG398" s="11"/>
      <c r="AFH398" s="11"/>
      <c r="AFI398" s="11"/>
      <c r="AFJ398" s="11"/>
      <c r="AFK398" s="11"/>
      <c r="AFL398" s="11"/>
      <c r="AFM398" s="11"/>
      <c r="AFN398" s="11"/>
      <c r="AFO398" s="11"/>
      <c r="AFP398" s="11"/>
      <c r="AFQ398" s="11"/>
      <c r="AFR398" s="11"/>
      <c r="AFS398" s="11"/>
      <c r="AFT398" s="11"/>
      <c r="AFU398" s="11"/>
      <c r="AFV398" s="11"/>
      <c r="AFW398" s="11"/>
      <c r="AFX398" s="11"/>
      <c r="AFY398" s="11"/>
      <c r="AFZ398" s="11"/>
      <c r="AGA398" s="11"/>
      <c r="AGB398" s="11"/>
      <c r="AGC398" s="11"/>
      <c r="AGD398" s="11"/>
      <c r="AGE398" s="11"/>
      <c r="AGF398" s="11"/>
      <c r="AGG398" s="11"/>
      <c r="AGH398" s="11"/>
      <c r="AGI398" s="11"/>
      <c r="AGJ398" s="11"/>
      <c r="AGK398" s="11"/>
      <c r="AGL398" s="11"/>
      <c r="AGM398" s="11"/>
      <c r="AGN398" s="11"/>
      <c r="AGO398" s="11"/>
      <c r="AGP398" s="11"/>
      <c r="AGQ398" s="11"/>
      <c r="AGR398" s="11"/>
      <c r="AGS398" s="11"/>
      <c r="AGT398" s="11"/>
      <c r="AGU398" s="11"/>
      <c r="AGV398" s="11"/>
      <c r="AGW398" s="11"/>
      <c r="AGX398" s="11"/>
      <c r="AGY398" s="11"/>
      <c r="AGZ398" s="11"/>
      <c r="AHA398" s="11"/>
      <c r="AHB398" s="11"/>
      <c r="AHC398" s="11"/>
      <c r="AHD398" s="11"/>
      <c r="AHE398" s="11"/>
      <c r="AHF398" s="11"/>
      <c r="AHG398" s="11"/>
      <c r="AHH398" s="11"/>
      <c r="AHI398" s="11"/>
      <c r="AHJ398" s="11"/>
      <c r="AHK398" s="11"/>
      <c r="AHL398" s="11"/>
      <c r="AHM398" s="11"/>
      <c r="AHN398" s="11"/>
      <c r="AHO398" s="11"/>
      <c r="AHP398" s="11"/>
      <c r="AHQ398" s="11"/>
      <c r="AHR398" s="11"/>
      <c r="AHS398" s="11"/>
      <c r="AHT398" s="11"/>
      <c r="AHU398" s="11"/>
      <c r="AHV398" s="11"/>
      <c r="AHW398" s="11"/>
      <c r="AHX398" s="11"/>
      <c r="AHY398" s="11"/>
      <c r="AHZ398" s="11"/>
      <c r="AIA398" s="11"/>
      <c r="AIB398" s="11"/>
      <c r="AIC398" s="11"/>
      <c r="AID398" s="11"/>
      <c r="AIE398" s="11"/>
      <c r="AIF398" s="11"/>
      <c r="AIG398" s="11"/>
      <c r="AIH398" s="11"/>
      <c r="AII398" s="11"/>
      <c r="AIJ398" s="11"/>
      <c r="AIK398" s="11"/>
      <c r="AIL398" s="11"/>
      <c r="AIM398" s="11"/>
      <c r="AIN398" s="11"/>
      <c r="AIO398" s="11"/>
      <c r="AIP398" s="11"/>
      <c r="AIQ398" s="11"/>
      <c r="AIR398" s="11"/>
      <c r="AIS398" s="11"/>
      <c r="AIT398" s="11"/>
      <c r="AIU398" s="11"/>
      <c r="AIV398" s="11"/>
      <c r="AIW398" s="11"/>
      <c r="AIX398" s="11"/>
      <c r="AIY398" s="11"/>
      <c r="AIZ398" s="11"/>
      <c r="AJA398" s="11"/>
      <c r="AJB398" s="11"/>
      <c r="AJC398" s="11"/>
      <c r="AJD398" s="11"/>
      <c r="AJE398" s="11"/>
      <c r="AJF398" s="11"/>
      <c r="AJG398" s="11"/>
      <c r="AJH398" s="11"/>
      <c r="AJI398" s="11"/>
      <c r="AJJ398" s="11"/>
      <c r="AJK398" s="11"/>
      <c r="AJL398" s="11"/>
      <c r="AJM398" s="11"/>
      <c r="AJN398" s="11"/>
      <c r="AJO398" s="11"/>
      <c r="AJP398" s="11"/>
      <c r="AJQ398" s="11"/>
      <c r="AJR398" s="11"/>
      <c r="AJS398" s="11"/>
      <c r="AJT398" s="11"/>
      <c r="AJU398" s="11"/>
      <c r="AJV398" s="11"/>
      <c r="AJW398" s="11"/>
      <c r="AJX398" s="11"/>
      <c r="AJY398" s="11"/>
      <c r="AJZ398" s="11"/>
      <c r="AKA398" s="11"/>
      <c r="AKB398" s="11"/>
      <c r="AKC398" s="11"/>
      <c r="AKD398" s="11"/>
      <c r="AKE398" s="11"/>
      <c r="AKF398" s="11"/>
      <c r="AKG398" s="11"/>
      <c r="AKH398" s="11"/>
      <c r="AKI398" s="11"/>
      <c r="AKJ398" s="11"/>
      <c r="AKK398" s="11"/>
      <c r="AKL398" s="11"/>
      <c r="AKM398" s="11"/>
      <c r="AKN398" s="11"/>
      <c r="AKO398" s="11"/>
      <c r="AKP398" s="11"/>
      <c r="AKQ398" s="11"/>
      <c r="AKR398" s="11"/>
      <c r="AKS398" s="11"/>
      <c r="AKT398" s="11"/>
      <c r="AKU398" s="11"/>
      <c r="AKV398" s="11"/>
      <c r="AKW398" s="11"/>
      <c r="AKX398" s="11"/>
      <c r="AKY398" s="11"/>
      <c r="AKZ398" s="11"/>
      <c r="ALA398" s="11"/>
      <c r="ALB398" s="11"/>
      <c r="ALC398" s="11"/>
      <c r="ALD398" s="11"/>
      <c r="ALE398" s="11"/>
      <c r="ALF398" s="11"/>
      <c r="ALG398" s="11"/>
      <c r="ALH398" s="11"/>
      <c r="ALI398" s="11"/>
      <c r="ALJ398" s="11"/>
      <c r="ALK398" s="11"/>
      <c r="ALL398" s="11"/>
      <c r="ALM398" s="11"/>
      <c r="ALN398" s="11"/>
      <c r="ALO398" s="11"/>
      <c r="ALP398" s="11"/>
      <c r="ALQ398" s="11"/>
      <c r="ALR398" s="11"/>
      <c r="ALS398" s="11"/>
      <c r="ALT398" s="11"/>
      <c r="ALU398" s="11"/>
      <c r="ALV398" s="11"/>
      <c r="ALW398" s="11"/>
      <c r="ALX398" s="11"/>
      <c r="ALY398" s="11"/>
      <c r="ALZ398" s="11"/>
      <c r="AMA398" s="11"/>
      <c r="AMB398" s="11"/>
      <c r="AMC398" s="11"/>
      <c r="AMD398" s="11"/>
      <c r="AME398" s="11"/>
      <c r="AMF398" s="11"/>
      <c r="AMG398" s="11"/>
      <c r="AMH398" s="11"/>
      <c r="AMI398" s="11"/>
      <c r="AMJ398" s="11"/>
      <c r="AMK398" s="11"/>
      <c r="AML398" s="11"/>
    </row>
    <row r="399" spans="1:1026" x14ac:dyDescent="0.25">
      <c r="A399" s="39"/>
      <c r="B399" s="27" t="s">
        <v>325</v>
      </c>
      <c r="C399" s="26"/>
      <c r="D399" s="6"/>
      <c r="E399" s="9">
        <f t="shared" ref="E399:E405" si="42">D399*10%</f>
        <v>0</v>
      </c>
      <c r="F399" s="5">
        <f t="shared" si="41"/>
        <v>0</v>
      </c>
      <c r="G399" s="40">
        <f t="shared" ref="G399:G405" si="43">F399*20%</f>
        <v>0</v>
      </c>
      <c r="H399" s="3">
        <f t="shared" ref="H399:H405" si="44">F399+G399</f>
        <v>0</v>
      </c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  <c r="ABM399" s="11"/>
      <c r="ABN399" s="11"/>
      <c r="ABO399" s="11"/>
      <c r="ABP399" s="11"/>
      <c r="ABQ399" s="11"/>
      <c r="ABR399" s="11"/>
      <c r="ABS399" s="11"/>
      <c r="ABT399" s="11"/>
      <c r="ABU399" s="11"/>
      <c r="ABV399" s="11"/>
      <c r="ABW399" s="11"/>
      <c r="ABX399" s="11"/>
      <c r="ABY399" s="11"/>
      <c r="ABZ399" s="11"/>
      <c r="ACA399" s="11"/>
      <c r="ACB399" s="11"/>
      <c r="ACC399" s="11"/>
      <c r="ACD399" s="11"/>
      <c r="ACE399" s="11"/>
      <c r="ACF399" s="11"/>
      <c r="ACG399" s="11"/>
      <c r="ACH399" s="11"/>
      <c r="ACI399" s="11"/>
      <c r="ACJ399" s="11"/>
      <c r="ACK399" s="11"/>
      <c r="ACL399" s="11"/>
      <c r="ACM399" s="11"/>
      <c r="ACN399" s="11"/>
      <c r="ACO399" s="11"/>
      <c r="ACP399" s="11"/>
      <c r="ACQ399" s="11"/>
      <c r="ACR399" s="11"/>
      <c r="ACS399" s="11"/>
      <c r="ACT399" s="11"/>
      <c r="ACU399" s="11"/>
      <c r="ACV399" s="11"/>
      <c r="ACW399" s="11"/>
      <c r="ACX399" s="11"/>
      <c r="ACY399" s="11"/>
      <c r="ACZ399" s="11"/>
      <c r="ADA399" s="11"/>
      <c r="ADB399" s="11"/>
      <c r="ADC399" s="11"/>
      <c r="ADD399" s="11"/>
      <c r="ADE399" s="11"/>
      <c r="ADF399" s="11"/>
      <c r="ADG399" s="11"/>
      <c r="ADH399" s="11"/>
      <c r="ADI399" s="11"/>
      <c r="ADJ399" s="11"/>
      <c r="ADK399" s="11"/>
      <c r="ADL399" s="11"/>
      <c r="ADM399" s="11"/>
      <c r="ADN399" s="11"/>
      <c r="ADO399" s="11"/>
      <c r="ADP399" s="11"/>
      <c r="ADQ399" s="11"/>
      <c r="ADR399" s="11"/>
      <c r="ADS399" s="11"/>
      <c r="ADT399" s="11"/>
      <c r="ADU399" s="11"/>
      <c r="ADV399" s="11"/>
      <c r="ADW399" s="11"/>
      <c r="ADX399" s="11"/>
      <c r="ADY399" s="11"/>
      <c r="ADZ399" s="11"/>
      <c r="AEA399" s="11"/>
      <c r="AEB399" s="11"/>
      <c r="AEC399" s="11"/>
      <c r="AED399" s="11"/>
      <c r="AEE399" s="11"/>
      <c r="AEF399" s="11"/>
      <c r="AEG399" s="11"/>
      <c r="AEH399" s="11"/>
      <c r="AEI399" s="11"/>
      <c r="AEJ399" s="11"/>
      <c r="AEK399" s="11"/>
      <c r="AEL399" s="11"/>
      <c r="AEM399" s="11"/>
      <c r="AEN399" s="11"/>
      <c r="AEO399" s="11"/>
      <c r="AEP399" s="11"/>
      <c r="AEQ399" s="11"/>
      <c r="AER399" s="11"/>
      <c r="AES399" s="11"/>
      <c r="AET399" s="11"/>
      <c r="AEU399" s="11"/>
      <c r="AEV399" s="11"/>
      <c r="AEW399" s="11"/>
      <c r="AEX399" s="11"/>
      <c r="AEY399" s="11"/>
      <c r="AEZ399" s="11"/>
      <c r="AFA399" s="11"/>
      <c r="AFB399" s="11"/>
      <c r="AFC399" s="11"/>
      <c r="AFD399" s="11"/>
      <c r="AFE399" s="11"/>
      <c r="AFF399" s="11"/>
      <c r="AFG399" s="11"/>
      <c r="AFH399" s="11"/>
      <c r="AFI399" s="11"/>
      <c r="AFJ399" s="11"/>
      <c r="AFK399" s="11"/>
      <c r="AFL399" s="11"/>
      <c r="AFM399" s="11"/>
      <c r="AFN399" s="11"/>
      <c r="AFO399" s="11"/>
      <c r="AFP399" s="11"/>
      <c r="AFQ399" s="11"/>
      <c r="AFR399" s="11"/>
      <c r="AFS399" s="11"/>
      <c r="AFT399" s="11"/>
      <c r="AFU399" s="11"/>
      <c r="AFV399" s="11"/>
      <c r="AFW399" s="11"/>
      <c r="AFX399" s="11"/>
      <c r="AFY399" s="11"/>
      <c r="AFZ399" s="11"/>
      <c r="AGA399" s="11"/>
      <c r="AGB399" s="11"/>
      <c r="AGC399" s="11"/>
      <c r="AGD399" s="11"/>
      <c r="AGE399" s="11"/>
      <c r="AGF399" s="11"/>
      <c r="AGG399" s="11"/>
      <c r="AGH399" s="11"/>
      <c r="AGI399" s="11"/>
      <c r="AGJ399" s="11"/>
      <c r="AGK399" s="11"/>
      <c r="AGL399" s="11"/>
      <c r="AGM399" s="11"/>
      <c r="AGN399" s="11"/>
      <c r="AGO399" s="11"/>
      <c r="AGP399" s="11"/>
      <c r="AGQ399" s="11"/>
      <c r="AGR399" s="11"/>
      <c r="AGS399" s="11"/>
      <c r="AGT399" s="11"/>
      <c r="AGU399" s="11"/>
      <c r="AGV399" s="11"/>
      <c r="AGW399" s="11"/>
      <c r="AGX399" s="11"/>
      <c r="AGY399" s="11"/>
      <c r="AGZ399" s="11"/>
      <c r="AHA399" s="11"/>
      <c r="AHB399" s="11"/>
      <c r="AHC399" s="11"/>
      <c r="AHD399" s="11"/>
      <c r="AHE399" s="11"/>
      <c r="AHF399" s="11"/>
      <c r="AHG399" s="11"/>
      <c r="AHH399" s="11"/>
      <c r="AHI399" s="11"/>
      <c r="AHJ399" s="11"/>
      <c r="AHK399" s="11"/>
      <c r="AHL399" s="11"/>
      <c r="AHM399" s="11"/>
      <c r="AHN399" s="11"/>
      <c r="AHO399" s="11"/>
      <c r="AHP399" s="11"/>
      <c r="AHQ399" s="11"/>
      <c r="AHR399" s="11"/>
      <c r="AHS399" s="11"/>
      <c r="AHT399" s="11"/>
      <c r="AHU399" s="11"/>
      <c r="AHV399" s="11"/>
      <c r="AHW399" s="11"/>
      <c r="AHX399" s="11"/>
      <c r="AHY399" s="11"/>
      <c r="AHZ399" s="11"/>
      <c r="AIA399" s="11"/>
      <c r="AIB399" s="11"/>
      <c r="AIC399" s="11"/>
      <c r="AID399" s="11"/>
      <c r="AIE399" s="11"/>
      <c r="AIF399" s="11"/>
      <c r="AIG399" s="11"/>
      <c r="AIH399" s="11"/>
      <c r="AII399" s="11"/>
      <c r="AIJ399" s="11"/>
      <c r="AIK399" s="11"/>
      <c r="AIL399" s="11"/>
      <c r="AIM399" s="11"/>
      <c r="AIN399" s="11"/>
      <c r="AIO399" s="11"/>
      <c r="AIP399" s="11"/>
      <c r="AIQ399" s="11"/>
      <c r="AIR399" s="11"/>
      <c r="AIS399" s="11"/>
      <c r="AIT399" s="11"/>
      <c r="AIU399" s="11"/>
      <c r="AIV399" s="11"/>
      <c r="AIW399" s="11"/>
      <c r="AIX399" s="11"/>
      <c r="AIY399" s="11"/>
      <c r="AIZ399" s="11"/>
      <c r="AJA399" s="11"/>
      <c r="AJB399" s="11"/>
      <c r="AJC399" s="11"/>
      <c r="AJD399" s="11"/>
      <c r="AJE399" s="11"/>
      <c r="AJF399" s="11"/>
      <c r="AJG399" s="11"/>
      <c r="AJH399" s="11"/>
      <c r="AJI399" s="11"/>
      <c r="AJJ399" s="11"/>
      <c r="AJK399" s="11"/>
      <c r="AJL399" s="11"/>
      <c r="AJM399" s="11"/>
      <c r="AJN399" s="11"/>
      <c r="AJO399" s="11"/>
      <c r="AJP399" s="11"/>
      <c r="AJQ399" s="11"/>
      <c r="AJR399" s="11"/>
      <c r="AJS399" s="11"/>
      <c r="AJT399" s="11"/>
      <c r="AJU399" s="11"/>
      <c r="AJV399" s="11"/>
      <c r="AJW399" s="11"/>
      <c r="AJX399" s="11"/>
      <c r="AJY399" s="11"/>
      <c r="AJZ399" s="11"/>
      <c r="AKA399" s="11"/>
      <c r="AKB399" s="11"/>
      <c r="AKC399" s="11"/>
      <c r="AKD399" s="11"/>
      <c r="AKE399" s="11"/>
      <c r="AKF399" s="11"/>
      <c r="AKG399" s="11"/>
      <c r="AKH399" s="11"/>
      <c r="AKI399" s="11"/>
      <c r="AKJ399" s="11"/>
      <c r="AKK399" s="11"/>
      <c r="AKL399" s="11"/>
      <c r="AKM399" s="11"/>
      <c r="AKN399" s="11"/>
      <c r="AKO399" s="11"/>
      <c r="AKP399" s="11"/>
      <c r="AKQ399" s="11"/>
      <c r="AKR399" s="11"/>
      <c r="AKS399" s="11"/>
      <c r="AKT399" s="11"/>
      <c r="AKU399" s="11"/>
      <c r="AKV399" s="11"/>
      <c r="AKW399" s="11"/>
      <c r="AKX399" s="11"/>
      <c r="AKY399" s="11"/>
      <c r="AKZ399" s="11"/>
      <c r="ALA399" s="11"/>
      <c r="ALB399" s="11"/>
      <c r="ALC399" s="11"/>
      <c r="ALD399" s="11"/>
      <c r="ALE399" s="11"/>
      <c r="ALF399" s="11"/>
      <c r="ALG399" s="11"/>
      <c r="ALH399" s="11"/>
      <c r="ALI399" s="11"/>
      <c r="ALJ399" s="11"/>
      <c r="ALK399" s="11"/>
      <c r="ALL399" s="11"/>
      <c r="ALM399" s="11"/>
      <c r="ALN399" s="11"/>
      <c r="ALO399" s="11"/>
      <c r="ALP399" s="11"/>
      <c r="ALQ399" s="11"/>
      <c r="ALR399" s="11"/>
      <c r="ALS399" s="11"/>
      <c r="ALT399" s="11"/>
      <c r="ALU399" s="11"/>
      <c r="ALV399" s="11"/>
      <c r="ALW399" s="11"/>
      <c r="ALX399" s="11"/>
      <c r="ALY399" s="11"/>
      <c r="ALZ399" s="11"/>
      <c r="AMA399" s="11"/>
      <c r="AMB399" s="11"/>
      <c r="AMC399" s="11"/>
      <c r="AMD399" s="11"/>
      <c r="AME399" s="11"/>
      <c r="AMF399" s="11"/>
      <c r="AMG399" s="11"/>
      <c r="AMH399" s="11"/>
      <c r="AMI399" s="11"/>
      <c r="AMJ399" s="11"/>
      <c r="AMK399" s="11"/>
      <c r="AML399" s="11"/>
    </row>
    <row r="400" spans="1:1026" x14ac:dyDescent="0.25">
      <c r="A400" s="39">
        <v>2</v>
      </c>
      <c r="B400" s="27" t="s">
        <v>326</v>
      </c>
      <c r="C400" s="26" t="s">
        <v>230</v>
      </c>
      <c r="D400" s="5">
        <v>1567</v>
      </c>
      <c r="E400" s="9">
        <f t="shared" si="42"/>
        <v>156.70000000000002</v>
      </c>
      <c r="F400" s="5">
        <f t="shared" si="41"/>
        <v>1723.7</v>
      </c>
      <c r="G400" s="40">
        <f t="shared" si="43"/>
        <v>344.74</v>
      </c>
      <c r="H400" s="3">
        <f t="shared" si="44"/>
        <v>2068.44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  <c r="ABM400" s="11"/>
      <c r="ABN400" s="11"/>
      <c r="ABO400" s="11"/>
      <c r="ABP400" s="11"/>
      <c r="ABQ400" s="11"/>
      <c r="ABR400" s="11"/>
      <c r="ABS400" s="11"/>
      <c r="ABT400" s="11"/>
      <c r="ABU400" s="11"/>
      <c r="ABV400" s="11"/>
      <c r="ABW400" s="11"/>
      <c r="ABX400" s="11"/>
      <c r="ABY400" s="11"/>
      <c r="ABZ400" s="11"/>
      <c r="ACA400" s="11"/>
      <c r="ACB400" s="11"/>
      <c r="ACC400" s="11"/>
      <c r="ACD400" s="11"/>
      <c r="ACE400" s="11"/>
      <c r="ACF400" s="11"/>
      <c r="ACG400" s="11"/>
      <c r="ACH400" s="11"/>
      <c r="ACI400" s="11"/>
      <c r="ACJ400" s="11"/>
      <c r="ACK400" s="11"/>
      <c r="ACL400" s="11"/>
      <c r="ACM400" s="11"/>
      <c r="ACN400" s="11"/>
      <c r="ACO400" s="11"/>
      <c r="ACP400" s="11"/>
      <c r="ACQ400" s="11"/>
      <c r="ACR400" s="11"/>
      <c r="ACS400" s="11"/>
      <c r="ACT400" s="11"/>
      <c r="ACU400" s="11"/>
      <c r="ACV400" s="11"/>
      <c r="ACW400" s="11"/>
      <c r="ACX400" s="11"/>
      <c r="ACY400" s="11"/>
      <c r="ACZ400" s="11"/>
      <c r="ADA400" s="11"/>
      <c r="ADB400" s="11"/>
      <c r="ADC400" s="11"/>
      <c r="ADD400" s="11"/>
      <c r="ADE400" s="11"/>
      <c r="ADF400" s="11"/>
      <c r="ADG400" s="11"/>
      <c r="ADH400" s="11"/>
      <c r="ADI400" s="11"/>
      <c r="ADJ400" s="11"/>
      <c r="ADK400" s="11"/>
      <c r="ADL400" s="11"/>
      <c r="ADM400" s="11"/>
      <c r="ADN400" s="11"/>
      <c r="ADO400" s="11"/>
      <c r="ADP400" s="11"/>
      <c r="ADQ400" s="11"/>
      <c r="ADR400" s="11"/>
      <c r="ADS400" s="11"/>
      <c r="ADT400" s="11"/>
      <c r="ADU400" s="11"/>
      <c r="ADV400" s="11"/>
      <c r="ADW400" s="11"/>
      <c r="ADX400" s="11"/>
      <c r="ADY400" s="11"/>
      <c r="ADZ400" s="11"/>
      <c r="AEA400" s="11"/>
      <c r="AEB400" s="11"/>
      <c r="AEC400" s="11"/>
      <c r="AED400" s="11"/>
      <c r="AEE400" s="11"/>
      <c r="AEF400" s="11"/>
      <c r="AEG400" s="11"/>
      <c r="AEH400" s="11"/>
      <c r="AEI400" s="11"/>
      <c r="AEJ400" s="11"/>
      <c r="AEK400" s="11"/>
      <c r="AEL400" s="11"/>
      <c r="AEM400" s="11"/>
      <c r="AEN400" s="11"/>
      <c r="AEO400" s="11"/>
      <c r="AEP400" s="11"/>
      <c r="AEQ400" s="11"/>
      <c r="AER400" s="11"/>
      <c r="AES400" s="11"/>
      <c r="AET400" s="11"/>
      <c r="AEU400" s="11"/>
      <c r="AEV400" s="11"/>
      <c r="AEW400" s="11"/>
      <c r="AEX400" s="11"/>
      <c r="AEY400" s="11"/>
      <c r="AEZ400" s="11"/>
      <c r="AFA400" s="11"/>
      <c r="AFB400" s="11"/>
      <c r="AFC400" s="11"/>
      <c r="AFD400" s="11"/>
      <c r="AFE400" s="11"/>
      <c r="AFF400" s="11"/>
      <c r="AFG400" s="11"/>
      <c r="AFH400" s="11"/>
      <c r="AFI400" s="11"/>
      <c r="AFJ400" s="11"/>
      <c r="AFK400" s="11"/>
      <c r="AFL400" s="11"/>
      <c r="AFM400" s="11"/>
      <c r="AFN400" s="11"/>
      <c r="AFO400" s="11"/>
      <c r="AFP400" s="11"/>
      <c r="AFQ400" s="11"/>
      <c r="AFR400" s="11"/>
      <c r="AFS400" s="11"/>
      <c r="AFT400" s="11"/>
      <c r="AFU400" s="11"/>
      <c r="AFV400" s="11"/>
      <c r="AFW400" s="11"/>
      <c r="AFX400" s="11"/>
      <c r="AFY400" s="11"/>
      <c r="AFZ400" s="11"/>
      <c r="AGA400" s="11"/>
      <c r="AGB400" s="11"/>
      <c r="AGC400" s="11"/>
      <c r="AGD400" s="11"/>
      <c r="AGE400" s="11"/>
      <c r="AGF400" s="11"/>
      <c r="AGG400" s="11"/>
      <c r="AGH400" s="11"/>
      <c r="AGI400" s="11"/>
      <c r="AGJ400" s="11"/>
      <c r="AGK400" s="11"/>
      <c r="AGL400" s="11"/>
      <c r="AGM400" s="11"/>
      <c r="AGN400" s="11"/>
      <c r="AGO400" s="11"/>
      <c r="AGP400" s="11"/>
      <c r="AGQ400" s="11"/>
      <c r="AGR400" s="11"/>
      <c r="AGS400" s="11"/>
      <c r="AGT400" s="11"/>
      <c r="AGU400" s="11"/>
      <c r="AGV400" s="11"/>
      <c r="AGW400" s="11"/>
      <c r="AGX400" s="11"/>
      <c r="AGY400" s="11"/>
      <c r="AGZ400" s="11"/>
      <c r="AHA400" s="11"/>
      <c r="AHB400" s="11"/>
      <c r="AHC400" s="11"/>
      <c r="AHD400" s="11"/>
      <c r="AHE400" s="11"/>
      <c r="AHF400" s="11"/>
      <c r="AHG400" s="11"/>
      <c r="AHH400" s="11"/>
      <c r="AHI400" s="11"/>
      <c r="AHJ400" s="11"/>
      <c r="AHK400" s="11"/>
      <c r="AHL400" s="11"/>
      <c r="AHM400" s="11"/>
      <c r="AHN400" s="11"/>
      <c r="AHO400" s="11"/>
      <c r="AHP400" s="11"/>
      <c r="AHQ400" s="11"/>
      <c r="AHR400" s="11"/>
      <c r="AHS400" s="11"/>
      <c r="AHT400" s="11"/>
      <c r="AHU400" s="11"/>
      <c r="AHV400" s="11"/>
      <c r="AHW400" s="11"/>
      <c r="AHX400" s="11"/>
      <c r="AHY400" s="11"/>
      <c r="AHZ400" s="11"/>
      <c r="AIA400" s="11"/>
      <c r="AIB400" s="11"/>
      <c r="AIC400" s="11"/>
      <c r="AID400" s="11"/>
      <c r="AIE400" s="11"/>
      <c r="AIF400" s="11"/>
      <c r="AIG400" s="11"/>
      <c r="AIH400" s="11"/>
      <c r="AII400" s="11"/>
      <c r="AIJ400" s="11"/>
      <c r="AIK400" s="11"/>
      <c r="AIL400" s="11"/>
      <c r="AIM400" s="11"/>
      <c r="AIN400" s="11"/>
      <c r="AIO400" s="11"/>
      <c r="AIP400" s="11"/>
      <c r="AIQ400" s="11"/>
      <c r="AIR400" s="11"/>
      <c r="AIS400" s="11"/>
      <c r="AIT400" s="11"/>
      <c r="AIU400" s="11"/>
      <c r="AIV400" s="11"/>
      <c r="AIW400" s="11"/>
      <c r="AIX400" s="11"/>
      <c r="AIY400" s="11"/>
      <c r="AIZ400" s="11"/>
      <c r="AJA400" s="11"/>
      <c r="AJB400" s="11"/>
      <c r="AJC400" s="11"/>
      <c r="AJD400" s="11"/>
      <c r="AJE400" s="11"/>
      <c r="AJF400" s="11"/>
      <c r="AJG400" s="11"/>
      <c r="AJH400" s="11"/>
      <c r="AJI400" s="11"/>
      <c r="AJJ400" s="11"/>
      <c r="AJK400" s="11"/>
      <c r="AJL400" s="11"/>
      <c r="AJM400" s="11"/>
      <c r="AJN400" s="11"/>
      <c r="AJO400" s="11"/>
      <c r="AJP400" s="11"/>
      <c r="AJQ400" s="11"/>
      <c r="AJR400" s="11"/>
      <c r="AJS400" s="11"/>
      <c r="AJT400" s="11"/>
      <c r="AJU400" s="11"/>
      <c r="AJV400" s="11"/>
      <c r="AJW400" s="11"/>
      <c r="AJX400" s="11"/>
      <c r="AJY400" s="11"/>
      <c r="AJZ400" s="11"/>
      <c r="AKA400" s="11"/>
      <c r="AKB400" s="11"/>
      <c r="AKC400" s="11"/>
      <c r="AKD400" s="11"/>
      <c r="AKE400" s="11"/>
      <c r="AKF400" s="11"/>
      <c r="AKG400" s="11"/>
      <c r="AKH400" s="11"/>
      <c r="AKI400" s="11"/>
      <c r="AKJ400" s="11"/>
      <c r="AKK400" s="11"/>
      <c r="AKL400" s="11"/>
      <c r="AKM400" s="11"/>
      <c r="AKN400" s="11"/>
      <c r="AKO400" s="11"/>
      <c r="AKP400" s="11"/>
      <c r="AKQ400" s="11"/>
      <c r="AKR400" s="11"/>
      <c r="AKS400" s="11"/>
      <c r="AKT400" s="11"/>
      <c r="AKU400" s="11"/>
      <c r="AKV400" s="11"/>
      <c r="AKW400" s="11"/>
      <c r="AKX400" s="11"/>
      <c r="AKY400" s="11"/>
      <c r="AKZ400" s="11"/>
      <c r="ALA400" s="11"/>
      <c r="ALB400" s="11"/>
      <c r="ALC400" s="11"/>
      <c r="ALD400" s="11"/>
      <c r="ALE400" s="11"/>
      <c r="ALF400" s="11"/>
      <c r="ALG400" s="11"/>
      <c r="ALH400" s="11"/>
      <c r="ALI400" s="11"/>
      <c r="ALJ400" s="11"/>
      <c r="ALK400" s="11"/>
      <c r="ALL400" s="11"/>
      <c r="ALM400" s="11"/>
      <c r="ALN400" s="11"/>
      <c r="ALO400" s="11"/>
      <c r="ALP400" s="11"/>
      <c r="ALQ400" s="11"/>
      <c r="ALR400" s="11"/>
      <c r="ALS400" s="11"/>
      <c r="ALT400" s="11"/>
      <c r="ALU400" s="11"/>
      <c r="ALV400" s="11"/>
      <c r="ALW400" s="11"/>
      <c r="ALX400" s="11"/>
      <c r="ALY400" s="11"/>
      <c r="ALZ400" s="11"/>
      <c r="AMA400" s="11"/>
      <c r="AMB400" s="11"/>
      <c r="AMC400" s="11"/>
      <c r="AMD400" s="11"/>
      <c r="AME400" s="11"/>
      <c r="AMF400" s="11"/>
      <c r="AMG400" s="11"/>
      <c r="AMH400" s="11"/>
      <c r="AMI400" s="11"/>
      <c r="AMJ400" s="11"/>
      <c r="AMK400" s="11"/>
      <c r="AML400" s="11"/>
    </row>
    <row r="401" spans="1:1026" x14ac:dyDescent="0.25">
      <c r="A401" s="39">
        <v>3</v>
      </c>
      <c r="B401" s="27" t="s">
        <v>327</v>
      </c>
      <c r="C401" s="26" t="s">
        <v>230</v>
      </c>
      <c r="D401" s="5">
        <v>500</v>
      </c>
      <c r="E401" s="9">
        <f t="shared" si="42"/>
        <v>50</v>
      </c>
      <c r="F401" s="5">
        <f t="shared" si="41"/>
        <v>550</v>
      </c>
      <c r="G401" s="40">
        <f t="shared" si="43"/>
        <v>110</v>
      </c>
      <c r="H401" s="3">
        <f t="shared" si="44"/>
        <v>660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  <c r="AMH401" s="11"/>
      <c r="AMI401" s="11"/>
      <c r="AMJ401" s="11"/>
      <c r="AMK401" s="11"/>
      <c r="AML401" s="11"/>
    </row>
    <row r="402" spans="1:1026" ht="30" x14ac:dyDescent="0.25">
      <c r="A402" s="39">
        <v>4</v>
      </c>
      <c r="B402" s="27" t="s">
        <v>328</v>
      </c>
      <c r="C402" s="26" t="s">
        <v>230</v>
      </c>
      <c r="D402" s="5">
        <v>240</v>
      </c>
      <c r="E402" s="9">
        <f t="shared" si="42"/>
        <v>24</v>
      </c>
      <c r="F402" s="5">
        <f t="shared" si="41"/>
        <v>264</v>
      </c>
      <c r="G402" s="40">
        <f t="shared" si="43"/>
        <v>52.800000000000004</v>
      </c>
      <c r="H402" s="3">
        <f t="shared" si="44"/>
        <v>316.8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  <c r="AMB402" s="11"/>
      <c r="AMC402" s="11"/>
      <c r="AMD402" s="11"/>
      <c r="AME402" s="11"/>
      <c r="AMF402" s="11"/>
      <c r="AMG402" s="11"/>
      <c r="AMH402" s="11"/>
      <c r="AMI402" s="11"/>
      <c r="AMJ402" s="11"/>
      <c r="AMK402" s="11"/>
      <c r="AML402" s="11"/>
    </row>
    <row r="403" spans="1:1026" ht="60" x14ac:dyDescent="0.25">
      <c r="A403" s="39">
        <v>5</v>
      </c>
      <c r="B403" s="27" t="s">
        <v>329</v>
      </c>
      <c r="C403" s="26" t="s">
        <v>230</v>
      </c>
      <c r="D403" s="5">
        <v>360</v>
      </c>
      <c r="E403" s="9">
        <f t="shared" si="42"/>
        <v>36</v>
      </c>
      <c r="F403" s="5">
        <f t="shared" si="41"/>
        <v>396</v>
      </c>
      <c r="G403" s="40">
        <f t="shared" si="43"/>
        <v>79.2</v>
      </c>
      <c r="H403" s="3">
        <f t="shared" si="44"/>
        <v>475.2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  <c r="AMB403" s="11"/>
      <c r="AMC403" s="11"/>
      <c r="AMD403" s="11"/>
      <c r="AME403" s="11"/>
      <c r="AMF403" s="11"/>
      <c r="AMG403" s="11"/>
      <c r="AMH403" s="11"/>
      <c r="AMI403" s="11"/>
      <c r="AMJ403" s="11"/>
      <c r="AMK403" s="11"/>
      <c r="AML403" s="11"/>
    </row>
    <row r="404" spans="1:1026" x14ac:dyDescent="0.25">
      <c r="A404" s="24">
        <v>6</v>
      </c>
      <c r="B404" s="53" t="s">
        <v>363</v>
      </c>
      <c r="C404" s="52" t="s">
        <v>230</v>
      </c>
      <c r="D404" s="5">
        <v>1440</v>
      </c>
      <c r="E404" s="9">
        <f t="shared" si="42"/>
        <v>144</v>
      </c>
      <c r="F404" s="5">
        <v>1440</v>
      </c>
      <c r="G404" s="54">
        <f t="shared" si="43"/>
        <v>288</v>
      </c>
      <c r="H404" s="3">
        <f t="shared" si="44"/>
        <v>1728</v>
      </c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  <c r="ABM404" s="11"/>
      <c r="ABN404" s="11"/>
      <c r="ABO404" s="11"/>
      <c r="ABP404" s="11"/>
      <c r="ABQ404" s="11"/>
      <c r="ABR404" s="11"/>
      <c r="ABS404" s="11"/>
      <c r="ABT404" s="11"/>
      <c r="ABU404" s="11"/>
      <c r="ABV404" s="11"/>
      <c r="ABW404" s="11"/>
      <c r="ABX404" s="11"/>
      <c r="ABY404" s="11"/>
      <c r="ABZ404" s="11"/>
      <c r="ACA404" s="11"/>
      <c r="ACB404" s="11"/>
      <c r="ACC404" s="11"/>
      <c r="ACD404" s="11"/>
      <c r="ACE404" s="11"/>
      <c r="ACF404" s="11"/>
      <c r="ACG404" s="11"/>
      <c r="ACH404" s="11"/>
      <c r="ACI404" s="11"/>
      <c r="ACJ404" s="11"/>
      <c r="ACK404" s="11"/>
      <c r="ACL404" s="11"/>
      <c r="ACM404" s="11"/>
      <c r="ACN404" s="11"/>
      <c r="ACO404" s="11"/>
      <c r="ACP404" s="11"/>
      <c r="ACQ404" s="11"/>
      <c r="ACR404" s="11"/>
      <c r="ACS404" s="11"/>
      <c r="ACT404" s="11"/>
      <c r="ACU404" s="11"/>
      <c r="ACV404" s="11"/>
      <c r="ACW404" s="11"/>
      <c r="ACX404" s="11"/>
      <c r="ACY404" s="11"/>
      <c r="ACZ404" s="11"/>
      <c r="ADA404" s="11"/>
      <c r="ADB404" s="11"/>
      <c r="ADC404" s="11"/>
      <c r="ADD404" s="11"/>
      <c r="ADE404" s="11"/>
      <c r="ADF404" s="11"/>
      <c r="ADG404" s="11"/>
      <c r="ADH404" s="11"/>
      <c r="ADI404" s="11"/>
      <c r="ADJ404" s="11"/>
      <c r="ADK404" s="11"/>
      <c r="ADL404" s="11"/>
      <c r="ADM404" s="11"/>
      <c r="ADN404" s="11"/>
      <c r="ADO404" s="11"/>
      <c r="ADP404" s="11"/>
      <c r="ADQ404" s="11"/>
      <c r="ADR404" s="11"/>
      <c r="ADS404" s="11"/>
      <c r="ADT404" s="11"/>
      <c r="ADU404" s="11"/>
      <c r="ADV404" s="11"/>
      <c r="ADW404" s="11"/>
      <c r="ADX404" s="11"/>
      <c r="ADY404" s="11"/>
      <c r="ADZ404" s="11"/>
      <c r="AEA404" s="11"/>
      <c r="AEB404" s="11"/>
      <c r="AEC404" s="11"/>
      <c r="AED404" s="11"/>
      <c r="AEE404" s="11"/>
      <c r="AEF404" s="11"/>
      <c r="AEG404" s="11"/>
      <c r="AEH404" s="11"/>
      <c r="AEI404" s="11"/>
      <c r="AEJ404" s="11"/>
      <c r="AEK404" s="11"/>
      <c r="AEL404" s="11"/>
      <c r="AEM404" s="11"/>
      <c r="AEN404" s="11"/>
      <c r="AEO404" s="11"/>
      <c r="AEP404" s="11"/>
      <c r="AEQ404" s="11"/>
      <c r="AER404" s="11"/>
      <c r="AES404" s="11"/>
      <c r="AET404" s="11"/>
      <c r="AEU404" s="11"/>
      <c r="AEV404" s="11"/>
      <c r="AEW404" s="11"/>
      <c r="AEX404" s="11"/>
      <c r="AEY404" s="11"/>
      <c r="AEZ404" s="11"/>
      <c r="AFA404" s="11"/>
      <c r="AFB404" s="11"/>
      <c r="AFC404" s="11"/>
      <c r="AFD404" s="11"/>
      <c r="AFE404" s="11"/>
      <c r="AFF404" s="11"/>
      <c r="AFG404" s="11"/>
      <c r="AFH404" s="11"/>
      <c r="AFI404" s="11"/>
      <c r="AFJ404" s="11"/>
      <c r="AFK404" s="11"/>
      <c r="AFL404" s="11"/>
      <c r="AFM404" s="11"/>
      <c r="AFN404" s="11"/>
      <c r="AFO404" s="11"/>
      <c r="AFP404" s="11"/>
      <c r="AFQ404" s="11"/>
      <c r="AFR404" s="11"/>
      <c r="AFS404" s="11"/>
      <c r="AFT404" s="11"/>
      <c r="AFU404" s="11"/>
      <c r="AFV404" s="11"/>
      <c r="AFW404" s="11"/>
      <c r="AFX404" s="11"/>
      <c r="AFY404" s="11"/>
      <c r="AFZ404" s="11"/>
      <c r="AGA404" s="11"/>
      <c r="AGB404" s="11"/>
      <c r="AGC404" s="11"/>
      <c r="AGD404" s="11"/>
      <c r="AGE404" s="11"/>
      <c r="AGF404" s="11"/>
      <c r="AGG404" s="11"/>
      <c r="AGH404" s="11"/>
      <c r="AGI404" s="11"/>
      <c r="AGJ404" s="11"/>
      <c r="AGK404" s="11"/>
      <c r="AGL404" s="11"/>
      <c r="AGM404" s="11"/>
      <c r="AGN404" s="11"/>
      <c r="AGO404" s="11"/>
      <c r="AGP404" s="11"/>
      <c r="AGQ404" s="11"/>
      <c r="AGR404" s="11"/>
      <c r="AGS404" s="11"/>
      <c r="AGT404" s="11"/>
      <c r="AGU404" s="11"/>
      <c r="AGV404" s="11"/>
      <c r="AGW404" s="11"/>
      <c r="AGX404" s="11"/>
      <c r="AGY404" s="11"/>
      <c r="AGZ404" s="11"/>
      <c r="AHA404" s="11"/>
      <c r="AHB404" s="11"/>
      <c r="AHC404" s="11"/>
      <c r="AHD404" s="11"/>
      <c r="AHE404" s="11"/>
      <c r="AHF404" s="11"/>
      <c r="AHG404" s="11"/>
      <c r="AHH404" s="11"/>
      <c r="AHI404" s="11"/>
      <c r="AHJ404" s="11"/>
      <c r="AHK404" s="11"/>
      <c r="AHL404" s="11"/>
      <c r="AHM404" s="11"/>
      <c r="AHN404" s="11"/>
      <c r="AHO404" s="11"/>
      <c r="AHP404" s="11"/>
      <c r="AHQ404" s="11"/>
      <c r="AHR404" s="11"/>
      <c r="AHS404" s="11"/>
      <c r="AHT404" s="11"/>
      <c r="AHU404" s="11"/>
      <c r="AHV404" s="11"/>
      <c r="AHW404" s="11"/>
      <c r="AHX404" s="11"/>
      <c r="AHY404" s="11"/>
      <c r="AHZ404" s="11"/>
      <c r="AIA404" s="11"/>
      <c r="AIB404" s="11"/>
      <c r="AIC404" s="11"/>
      <c r="AID404" s="11"/>
      <c r="AIE404" s="11"/>
      <c r="AIF404" s="11"/>
      <c r="AIG404" s="11"/>
      <c r="AIH404" s="11"/>
      <c r="AII404" s="11"/>
      <c r="AIJ404" s="11"/>
      <c r="AIK404" s="11"/>
      <c r="AIL404" s="11"/>
      <c r="AIM404" s="11"/>
      <c r="AIN404" s="11"/>
      <c r="AIO404" s="11"/>
      <c r="AIP404" s="11"/>
      <c r="AIQ404" s="11"/>
      <c r="AIR404" s="11"/>
      <c r="AIS404" s="11"/>
      <c r="AIT404" s="11"/>
      <c r="AIU404" s="11"/>
      <c r="AIV404" s="11"/>
      <c r="AIW404" s="11"/>
      <c r="AIX404" s="11"/>
      <c r="AIY404" s="11"/>
      <c r="AIZ404" s="11"/>
      <c r="AJA404" s="11"/>
      <c r="AJB404" s="11"/>
      <c r="AJC404" s="11"/>
      <c r="AJD404" s="11"/>
      <c r="AJE404" s="11"/>
      <c r="AJF404" s="11"/>
      <c r="AJG404" s="11"/>
      <c r="AJH404" s="11"/>
      <c r="AJI404" s="11"/>
      <c r="AJJ404" s="11"/>
      <c r="AJK404" s="11"/>
      <c r="AJL404" s="11"/>
      <c r="AJM404" s="11"/>
      <c r="AJN404" s="11"/>
      <c r="AJO404" s="11"/>
      <c r="AJP404" s="11"/>
      <c r="AJQ404" s="11"/>
      <c r="AJR404" s="11"/>
      <c r="AJS404" s="11"/>
      <c r="AJT404" s="11"/>
      <c r="AJU404" s="11"/>
      <c r="AJV404" s="11"/>
      <c r="AJW404" s="11"/>
      <c r="AJX404" s="11"/>
      <c r="AJY404" s="11"/>
      <c r="AJZ404" s="11"/>
      <c r="AKA404" s="11"/>
      <c r="AKB404" s="11"/>
      <c r="AKC404" s="11"/>
      <c r="AKD404" s="11"/>
      <c r="AKE404" s="11"/>
      <c r="AKF404" s="11"/>
      <c r="AKG404" s="11"/>
      <c r="AKH404" s="11"/>
      <c r="AKI404" s="11"/>
      <c r="AKJ404" s="11"/>
      <c r="AKK404" s="11"/>
      <c r="AKL404" s="11"/>
      <c r="AKM404" s="11"/>
      <c r="AKN404" s="11"/>
      <c r="AKO404" s="11"/>
      <c r="AKP404" s="11"/>
      <c r="AKQ404" s="11"/>
      <c r="AKR404" s="11"/>
      <c r="AKS404" s="11"/>
      <c r="AKT404" s="11"/>
      <c r="AKU404" s="11"/>
      <c r="AKV404" s="11"/>
      <c r="AKW404" s="11"/>
      <c r="AKX404" s="11"/>
      <c r="AKY404" s="11"/>
      <c r="AKZ404" s="11"/>
      <c r="ALA404" s="11"/>
      <c r="ALB404" s="11"/>
      <c r="ALC404" s="11"/>
      <c r="ALD404" s="11"/>
      <c r="ALE404" s="11"/>
      <c r="ALF404" s="11"/>
      <c r="ALG404" s="11"/>
      <c r="ALH404" s="11"/>
      <c r="ALI404" s="11"/>
      <c r="ALJ404" s="11"/>
      <c r="ALK404" s="11"/>
      <c r="ALL404" s="11"/>
      <c r="ALM404" s="11"/>
      <c r="ALN404" s="11"/>
      <c r="ALO404" s="11"/>
      <c r="ALP404" s="11"/>
      <c r="ALQ404" s="11"/>
      <c r="ALR404" s="11"/>
      <c r="ALS404" s="11"/>
      <c r="ALT404" s="11"/>
      <c r="ALU404" s="11"/>
      <c r="ALV404" s="11"/>
      <c r="ALW404" s="11"/>
      <c r="ALX404" s="11"/>
      <c r="ALY404" s="11"/>
      <c r="ALZ404" s="11"/>
      <c r="AMA404" s="11"/>
      <c r="AMB404" s="11"/>
      <c r="AMC404" s="11"/>
      <c r="AMD404" s="11"/>
      <c r="AME404" s="11"/>
      <c r="AMF404" s="11"/>
      <c r="AMG404" s="11"/>
      <c r="AMH404" s="11"/>
      <c r="AMI404" s="11"/>
      <c r="AMJ404" s="11"/>
      <c r="AMK404" s="11"/>
      <c r="AML404" s="11"/>
    </row>
    <row r="405" spans="1:1026" ht="69" customHeight="1" x14ac:dyDescent="0.25">
      <c r="A405" s="24">
        <v>7</v>
      </c>
      <c r="B405" s="53" t="s">
        <v>330</v>
      </c>
      <c r="C405" s="50" t="s">
        <v>230</v>
      </c>
      <c r="D405" s="5">
        <v>750</v>
      </c>
      <c r="E405" s="9">
        <f t="shared" si="42"/>
        <v>75</v>
      </c>
      <c r="F405" s="5">
        <f t="shared" si="41"/>
        <v>825</v>
      </c>
      <c r="G405" s="54">
        <f t="shared" si="43"/>
        <v>165</v>
      </c>
      <c r="H405" s="3">
        <f t="shared" si="44"/>
        <v>990</v>
      </c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  <c r="AMB405" s="11"/>
      <c r="AMC405" s="11"/>
      <c r="AMD405" s="11"/>
      <c r="AME405" s="11"/>
      <c r="AMF405" s="11"/>
      <c r="AMG405" s="11"/>
      <c r="AMH405" s="11"/>
      <c r="AMI405" s="11"/>
      <c r="AMJ405" s="11"/>
      <c r="AMK405" s="11"/>
      <c r="AML405" s="11"/>
    </row>
    <row r="406" spans="1:1026" ht="30" customHeight="1" x14ac:dyDescent="0.25">
      <c r="A406" s="140" t="s">
        <v>362</v>
      </c>
      <c r="B406" s="141"/>
      <c r="C406" s="141"/>
      <c r="D406" s="141"/>
      <c r="E406" s="141"/>
      <c r="F406" s="141"/>
      <c r="G406" s="141"/>
      <c r="H406" s="14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  <c r="AKS406" s="11"/>
      <c r="AKT406" s="11"/>
      <c r="AKU406" s="11"/>
      <c r="AKV406" s="11"/>
      <c r="AKW406" s="11"/>
      <c r="AKX406" s="11"/>
      <c r="AKY406" s="11"/>
      <c r="AKZ406" s="11"/>
      <c r="ALA406" s="11"/>
      <c r="ALB406" s="11"/>
      <c r="ALC406" s="11"/>
      <c r="ALD406" s="11"/>
      <c r="ALE406" s="11"/>
      <c r="ALF406" s="11"/>
      <c r="ALG406" s="11"/>
      <c r="ALH406" s="11"/>
      <c r="ALI406" s="11"/>
      <c r="ALJ406" s="11"/>
      <c r="ALK406" s="11"/>
      <c r="ALL406" s="11"/>
      <c r="ALM406" s="11"/>
      <c r="ALN406" s="11"/>
      <c r="ALO406" s="11"/>
      <c r="ALP406" s="11"/>
      <c r="ALQ406" s="11"/>
      <c r="ALR406" s="11"/>
      <c r="ALS406" s="11"/>
      <c r="ALT406" s="11"/>
      <c r="ALU406" s="11"/>
      <c r="ALV406" s="11"/>
      <c r="ALW406" s="11"/>
      <c r="ALX406" s="11"/>
      <c r="ALY406" s="11"/>
      <c r="ALZ406" s="11"/>
      <c r="AMA406" s="11"/>
      <c r="AMB406" s="11"/>
      <c r="AMC406" s="11"/>
      <c r="AMD406" s="11"/>
      <c r="AME406" s="11"/>
      <c r="AMF406" s="11"/>
      <c r="AMG406" s="11"/>
      <c r="AMH406" s="11"/>
      <c r="AMI406" s="11"/>
      <c r="AMJ406" s="11"/>
      <c r="AMK406" s="11"/>
      <c r="AML406" s="11"/>
    </row>
    <row r="407" spans="1:1026" ht="18.75" customHeight="1" x14ac:dyDescent="0.25">
      <c r="A407" s="142" t="s">
        <v>437</v>
      </c>
      <c r="B407" s="143"/>
      <c r="C407" s="143"/>
      <c r="D407" s="143"/>
      <c r="E407" s="143"/>
      <c r="F407" s="143"/>
      <c r="G407" s="143"/>
      <c r="H407" s="144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  <c r="AKS407" s="11"/>
      <c r="AKT407" s="11"/>
      <c r="AKU407" s="11"/>
      <c r="AKV407" s="11"/>
      <c r="AKW407" s="11"/>
      <c r="AKX407" s="11"/>
      <c r="AKY407" s="11"/>
      <c r="AKZ407" s="11"/>
      <c r="ALA407" s="11"/>
      <c r="ALB407" s="11"/>
      <c r="ALC407" s="11"/>
      <c r="ALD407" s="11"/>
      <c r="ALE407" s="11"/>
      <c r="ALF407" s="11"/>
      <c r="ALG407" s="11"/>
      <c r="ALH407" s="11"/>
      <c r="ALI407" s="11"/>
      <c r="ALJ407" s="11"/>
      <c r="ALK407" s="11"/>
      <c r="ALL407" s="11"/>
      <c r="ALM407" s="11"/>
      <c r="ALN407" s="11"/>
      <c r="ALO407" s="11"/>
      <c r="ALP407" s="11"/>
      <c r="ALQ407" s="11"/>
      <c r="ALR407" s="11"/>
      <c r="ALS407" s="11"/>
      <c r="ALT407" s="11"/>
      <c r="ALU407" s="11"/>
      <c r="ALV407" s="11"/>
      <c r="ALW407" s="11"/>
      <c r="ALX407" s="11"/>
      <c r="ALY407" s="11"/>
      <c r="ALZ407" s="11"/>
      <c r="AMA407" s="11"/>
      <c r="AMB407" s="11"/>
      <c r="AMC407" s="11"/>
      <c r="AMD407" s="11"/>
      <c r="AME407" s="11"/>
      <c r="AMF407" s="11"/>
      <c r="AMG407" s="11"/>
      <c r="AMH407" s="11"/>
      <c r="AMI407" s="11"/>
      <c r="AMJ407" s="11"/>
      <c r="AMK407" s="11"/>
      <c r="AML407" s="11"/>
    </row>
    <row r="408" spans="1:1026" ht="51.75" customHeight="1" x14ac:dyDescent="0.25">
      <c r="A408" s="75" t="s">
        <v>0</v>
      </c>
      <c r="B408" s="76" t="s">
        <v>1</v>
      </c>
      <c r="C408" s="75" t="s">
        <v>438</v>
      </c>
      <c r="D408" s="74"/>
      <c r="E408" s="74"/>
      <c r="F408" s="75" t="s">
        <v>431</v>
      </c>
      <c r="G408" s="75" t="s">
        <v>439</v>
      </c>
      <c r="H408" s="77" t="s">
        <v>440</v>
      </c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  <c r="AKS408" s="11"/>
      <c r="AKT408" s="11"/>
      <c r="AKU408" s="11"/>
      <c r="AKV408" s="11"/>
      <c r="AKW408" s="11"/>
      <c r="AKX408" s="11"/>
      <c r="AKY408" s="11"/>
      <c r="AKZ408" s="11"/>
      <c r="ALA408" s="11"/>
      <c r="ALB408" s="11"/>
      <c r="ALC408" s="11"/>
      <c r="ALD408" s="11"/>
      <c r="ALE408" s="11"/>
      <c r="ALF408" s="11"/>
      <c r="ALG408" s="11"/>
      <c r="ALH408" s="11"/>
      <c r="ALI408" s="11"/>
      <c r="ALJ408" s="11"/>
      <c r="ALK408" s="11"/>
      <c r="ALL408" s="11"/>
      <c r="ALM408" s="11"/>
      <c r="ALN408" s="11"/>
      <c r="ALO408" s="11"/>
      <c r="ALP408" s="11"/>
      <c r="ALQ408" s="11"/>
      <c r="ALR408" s="11"/>
      <c r="ALS408" s="11"/>
      <c r="ALT408" s="11"/>
      <c r="ALU408" s="11"/>
      <c r="ALV408" s="11"/>
      <c r="ALW408" s="11"/>
      <c r="ALX408" s="11"/>
      <c r="ALY408" s="11"/>
      <c r="ALZ408" s="11"/>
      <c r="AMA408" s="11"/>
      <c r="AMB408" s="11"/>
      <c r="AMC408" s="11"/>
      <c r="AMD408" s="11"/>
      <c r="AME408" s="11"/>
      <c r="AMF408" s="11"/>
      <c r="AMG408" s="11"/>
      <c r="AMH408" s="11"/>
      <c r="AMI408" s="11"/>
      <c r="AMJ408" s="11"/>
      <c r="AMK408" s="11"/>
      <c r="AML408" s="11"/>
    </row>
    <row r="409" spans="1:1026" ht="18.75" customHeight="1" x14ac:dyDescent="0.25">
      <c r="A409" s="76" t="s">
        <v>370</v>
      </c>
      <c r="B409" s="76" t="s">
        <v>371</v>
      </c>
      <c r="C409" s="75" t="s">
        <v>372</v>
      </c>
      <c r="D409" s="74"/>
      <c r="E409" s="74"/>
      <c r="F409" s="76" t="s">
        <v>373</v>
      </c>
      <c r="G409" s="76">
        <v>5</v>
      </c>
      <c r="H409" s="78">
        <v>6</v>
      </c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  <c r="ABM409" s="11"/>
      <c r="ABN409" s="11"/>
      <c r="ABO409" s="11"/>
      <c r="ABP409" s="11"/>
      <c r="ABQ409" s="11"/>
      <c r="ABR409" s="11"/>
      <c r="ABS409" s="11"/>
      <c r="ABT409" s="11"/>
      <c r="ABU409" s="11"/>
      <c r="ABV409" s="11"/>
      <c r="ABW409" s="11"/>
      <c r="ABX409" s="11"/>
      <c r="ABY409" s="11"/>
      <c r="ABZ409" s="11"/>
      <c r="ACA409" s="11"/>
      <c r="ACB409" s="11"/>
      <c r="ACC409" s="11"/>
      <c r="ACD409" s="11"/>
      <c r="ACE409" s="11"/>
      <c r="ACF409" s="11"/>
      <c r="ACG409" s="11"/>
      <c r="ACH409" s="11"/>
      <c r="ACI409" s="11"/>
      <c r="ACJ409" s="11"/>
      <c r="ACK409" s="11"/>
      <c r="ACL409" s="11"/>
      <c r="ACM409" s="11"/>
      <c r="ACN409" s="11"/>
      <c r="ACO409" s="11"/>
      <c r="ACP409" s="11"/>
      <c r="ACQ409" s="11"/>
      <c r="ACR409" s="11"/>
      <c r="ACS409" s="11"/>
      <c r="ACT409" s="11"/>
      <c r="ACU409" s="11"/>
      <c r="ACV409" s="11"/>
      <c r="ACW409" s="11"/>
      <c r="ACX409" s="11"/>
      <c r="ACY409" s="11"/>
      <c r="ACZ409" s="11"/>
      <c r="ADA409" s="11"/>
      <c r="ADB409" s="11"/>
      <c r="ADC409" s="11"/>
      <c r="ADD409" s="11"/>
      <c r="ADE409" s="11"/>
      <c r="ADF409" s="11"/>
      <c r="ADG409" s="11"/>
      <c r="ADH409" s="11"/>
      <c r="ADI409" s="11"/>
      <c r="ADJ409" s="11"/>
      <c r="ADK409" s="11"/>
      <c r="ADL409" s="11"/>
      <c r="ADM409" s="11"/>
      <c r="ADN409" s="11"/>
      <c r="ADO409" s="11"/>
      <c r="ADP409" s="11"/>
      <c r="ADQ409" s="11"/>
      <c r="ADR409" s="11"/>
      <c r="ADS409" s="11"/>
      <c r="ADT409" s="11"/>
      <c r="ADU409" s="11"/>
      <c r="ADV409" s="11"/>
      <c r="ADW409" s="11"/>
      <c r="ADX409" s="11"/>
      <c r="ADY409" s="11"/>
      <c r="ADZ409" s="11"/>
      <c r="AEA409" s="11"/>
      <c r="AEB409" s="11"/>
      <c r="AEC409" s="11"/>
      <c r="AED409" s="11"/>
      <c r="AEE409" s="11"/>
      <c r="AEF409" s="11"/>
      <c r="AEG409" s="11"/>
      <c r="AEH409" s="11"/>
      <c r="AEI409" s="11"/>
      <c r="AEJ409" s="11"/>
      <c r="AEK409" s="11"/>
      <c r="AEL409" s="11"/>
      <c r="AEM409" s="11"/>
      <c r="AEN409" s="11"/>
      <c r="AEO409" s="11"/>
      <c r="AEP409" s="11"/>
      <c r="AEQ409" s="11"/>
      <c r="AER409" s="11"/>
      <c r="AES409" s="11"/>
      <c r="AET409" s="11"/>
      <c r="AEU409" s="11"/>
      <c r="AEV409" s="11"/>
      <c r="AEW409" s="11"/>
      <c r="AEX409" s="11"/>
      <c r="AEY409" s="11"/>
      <c r="AEZ409" s="11"/>
      <c r="AFA409" s="11"/>
      <c r="AFB409" s="11"/>
      <c r="AFC409" s="11"/>
      <c r="AFD409" s="11"/>
      <c r="AFE409" s="11"/>
      <c r="AFF409" s="11"/>
      <c r="AFG409" s="11"/>
      <c r="AFH409" s="11"/>
      <c r="AFI409" s="11"/>
      <c r="AFJ409" s="11"/>
      <c r="AFK409" s="11"/>
      <c r="AFL409" s="11"/>
      <c r="AFM409" s="11"/>
      <c r="AFN409" s="11"/>
      <c r="AFO409" s="11"/>
      <c r="AFP409" s="11"/>
      <c r="AFQ409" s="11"/>
      <c r="AFR409" s="11"/>
      <c r="AFS409" s="11"/>
      <c r="AFT409" s="11"/>
      <c r="AFU409" s="11"/>
      <c r="AFV409" s="11"/>
      <c r="AFW409" s="11"/>
      <c r="AFX409" s="11"/>
      <c r="AFY409" s="11"/>
      <c r="AFZ409" s="11"/>
      <c r="AGA409" s="11"/>
      <c r="AGB409" s="11"/>
      <c r="AGC409" s="11"/>
      <c r="AGD409" s="11"/>
      <c r="AGE409" s="11"/>
      <c r="AGF409" s="11"/>
      <c r="AGG409" s="11"/>
      <c r="AGH409" s="11"/>
      <c r="AGI409" s="11"/>
      <c r="AGJ409" s="11"/>
      <c r="AGK409" s="11"/>
      <c r="AGL409" s="11"/>
      <c r="AGM409" s="11"/>
      <c r="AGN409" s="11"/>
      <c r="AGO409" s="11"/>
      <c r="AGP409" s="11"/>
      <c r="AGQ409" s="11"/>
      <c r="AGR409" s="11"/>
      <c r="AGS409" s="11"/>
      <c r="AGT409" s="11"/>
      <c r="AGU409" s="11"/>
      <c r="AGV409" s="11"/>
      <c r="AGW409" s="11"/>
      <c r="AGX409" s="11"/>
      <c r="AGY409" s="11"/>
      <c r="AGZ409" s="11"/>
      <c r="AHA409" s="11"/>
      <c r="AHB409" s="11"/>
      <c r="AHC409" s="11"/>
      <c r="AHD409" s="11"/>
      <c r="AHE409" s="11"/>
      <c r="AHF409" s="11"/>
      <c r="AHG409" s="11"/>
      <c r="AHH409" s="11"/>
      <c r="AHI409" s="11"/>
      <c r="AHJ409" s="11"/>
      <c r="AHK409" s="11"/>
      <c r="AHL409" s="11"/>
      <c r="AHM409" s="11"/>
      <c r="AHN409" s="11"/>
      <c r="AHO409" s="11"/>
      <c r="AHP409" s="11"/>
      <c r="AHQ409" s="11"/>
      <c r="AHR409" s="11"/>
      <c r="AHS409" s="11"/>
      <c r="AHT409" s="11"/>
      <c r="AHU409" s="11"/>
      <c r="AHV409" s="11"/>
      <c r="AHW409" s="11"/>
      <c r="AHX409" s="11"/>
      <c r="AHY409" s="11"/>
      <c r="AHZ409" s="11"/>
      <c r="AIA409" s="11"/>
      <c r="AIB409" s="11"/>
      <c r="AIC409" s="11"/>
      <c r="AID409" s="11"/>
      <c r="AIE409" s="11"/>
      <c r="AIF409" s="11"/>
      <c r="AIG409" s="11"/>
      <c r="AIH409" s="11"/>
      <c r="AII409" s="11"/>
      <c r="AIJ409" s="11"/>
      <c r="AIK409" s="11"/>
      <c r="AIL409" s="11"/>
      <c r="AIM409" s="11"/>
      <c r="AIN409" s="11"/>
      <c r="AIO409" s="11"/>
      <c r="AIP409" s="11"/>
      <c r="AIQ409" s="11"/>
      <c r="AIR409" s="11"/>
      <c r="AIS409" s="11"/>
      <c r="AIT409" s="11"/>
      <c r="AIU409" s="11"/>
      <c r="AIV409" s="11"/>
      <c r="AIW409" s="11"/>
      <c r="AIX409" s="11"/>
      <c r="AIY409" s="11"/>
      <c r="AIZ409" s="11"/>
      <c r="AJA409" s="11"/>
      <c r="AJB409" s="11"/>
      <c r="AJC409" s="11"/>
      <c r="AJD409" s="11"/>
      <c r="AJE409" s="11"/>
      <c r="AJF409" s="11"/>
      <c r="AJG409" s="11"/>
      <c r="AJH409" s="11"/>
      <c r="AJI409" s="11"/>
      <c r="AJJ409" s="11"/>
      <c r="AJK409" s="11"/>
      <c r="AJL409" s="11"/>
      <c r="AJM409" s="11"/>
      <c r="AJN409" s="11"/>
      <c r="AJO409" s="11"/>
      <c r="AJP409" s="11"/>
      <c r="AJQ409" s="11"/>
      <c r="AJR409" s="11"/>
      <c r="AJS409" s="11"/>
      <c r="AJT409" s="11"/>
      <c r="AJU409" s="11"/>
      <c r="AJV409" s="11"/>
      <c r="AJW409" s="11"/>
      <c r="AJX409" s="11"/>
      <c r="AJY409" s="11"/>
      <c r="AJZ409" s="11"/>
      <c r="AKA409" s="11"/>
      <c r="AKB409" s="11"/>
      <c r="AKC409" s="11"/>
      <c r="AKD409" s="11"/>
      <c r="AKE409" s="11"/>
      <c r="AKF409" s="11"/>
      <c r="AKG409" s="11"/>
      <c r="AKH409" s="11"/>
      <c r="AKI409" s="11"/>
      <c r="AKJ409" s="11"/>
      <c r="AKK409" s="11"/>
      <c r="AKL409" s="11"/>
      <c r="AKM409" s="11"/>
      <c r="AKN409" s="11"/>
      <c r="AKO409" s="11"/>
      <c r="AKP409" s="11"/>
      <c r="AKQ409" s="11"/>
      <c r="AKR409" s="11"/>
      <c r="AKS409" s="11"/>
      <c r="AKT409" s="11"/>
      <c r="AKU409" s="11"/>
      <c r="AKV409" s="11"/>
      <c r="AKW409" s="11"/>
      <c r="AKX409" s="11"/>
      <c r="AKY409" s="11"/>
      <c r="AKZ409" s="11"/>
      <c r="ALA409" s="11"/>
      <c r="ALB409" s="11"/>
      <c r="ALC409" s="11"/>
      <c r="ALD409" s="11"/>
      <c r="ALE409" s="11"/>
      <c r="ALF409" s="11"/>
      <c r="ALG409" s="11"/>
      <c r="ALH409" s="11"/>
      <c r="ALI409" s="11"/>
      <c r="ALJ409" s="11"/>
      <c r="ALK409" s="11"/>
      <c r="ALL409" s="11"/>
      <c r="ALM409" s="11"/>
      <c r="ALN409" s="11"/>
      <c r="ALO409" s="11"/>
      <c r="ALP409" s="11"/>
      <c r="ALQ409" s="11"/>
      <c r="ALR409" s="11"/>
      <c r="ALS409" s="11"/>
      <c r="ALT409" s="11"/>
      <c r="ALU409" s="11"/>
      <c r="ALV409" s="11"/>
      <c r="ALW409" s="11"/>
      <c r="ALX409" s="11"/>
      <c r="ALY409" s="11"/>
      <c r="ALZ409" s="11"/>
      <c r="AMA409" s="11"/>
      <c r="AMB409" s="11"/>
      <c r="AMC409" s="11"/>
      <c r="AMD409" s="11"/>
      <c r="AME409" s="11"/>
      <c r="AMF409" s="11"/>
      <c r="AMG409" s="11"/>
      <c r="AMH409" s="11"/>
      <c r="AMI409" s="11"/>
      <c r="AMJ409" s="11"/>
      <c r="AMK409" s="11"/>
      <c r="AML409" s="11"/>
    </row>
    <row r="410" spans="1:1026" ht="42.75" customHeight="1" x14ac:dyDescent="0.25">
      <c r="A410" s="145">
        <v>1</v>
      </c>
      <c r="B410" s="79" t="s">
        <v>323</v>
      </c>
      <c r="C410" s="80"/>
      <c r="D410" s="74"/>
      <c r="E410" s="74"/>
      <c r="F410" s="81"/>
      <c r="G410" s="81"/>
      <c r="H410" s="82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  <c r="AKS410" s="11"/>
      <c r="AKT410" s="11"/>
      <c r="AKU410" s="11"/>
      <c r="AKV410" s="11"/>
      <c r="AKW410" s="11"/>
      <c r="AKX410" s="11"/>
      <c r="AKY410" s="11"/>
      <c r="AKZ410" s="11"/>
      <c r="ALA410" s="11"/>
      <c r="ALB410" s="11"/>
      <c r="ALC410" s="11"/>
      <c r="ALD410" s="11"/>
      <c r="ALE410" s="11"/>
      <c r="ALF410" s="11"/>
      <c r="ALG410" s="11"/>
      <c r="ALH410" s="11"/>
      <c r="ALI410" s="11"/>
      <c r="ALJ410" s="11"/>
      <c r="ALK410" s="11"/>
      <c r="ALL410" s="11"/>
      <c r="ALM410" s="11"/>
      <c r="ALN410" s="11"/>
      <c r="ALO410" s="11"/>
      <c r="ALP410" s="11"/>
      <c r="ALQ410" s="11"/>
      <c r="ALR410" s="11"/>
      <c r="ALS410" s="11"/>
      <c r="ALT410" s="11"/>
      <c r="ALU410" s="11"/>
      <c r="ALV410" s="11"/>
      <c r="ALW410" s="11"/>
      <c r="ALX410" s="11"/>
      <c r="ALY410" s="11"/>
      <c r="ALZ410" s="11"/>
      <c r="AMA410" s="11"/>
      <c r="AMB410" s="11"/>
      <c r="AMC410" s="11"/>
      <c r="AMD410" s="11"/>
      <c r="AME410" s="11"/>
      <c r="AMF410" s="11"/>
      <c r="AMG410" s="11"/>
      <c r="AMH410" s="11"/>
      <c r="AMI410" s="11"/>
      <c r="AMJ410" s="11"/>
      <c r="AMK410" s="11"/>
      <c r="AML410" s="11"/>
    </row>
    <row r="411" spans="1:1026" ht="18.75" customHeight="1" x14ac:dyDescent="0.25">
      <c r="A411" s="146"/>
      <c r="B411" s="83" t="s">
        <v>324</v>
      </c>
      <c r="C411" s="80" t="s">
        <v>230</v>
      </c>
      <c r="D411" s="74"/>
      <c r="E411" s="74"/>
      <c r="F411" s="81">
        <v>360</v>
      </c>
      <c r="G411" s="81">
        <f t="shared" ref="G411:G418" si="45">SUM(F411)*20%</f>
        <v>72</v>
      </c>
      <c r="H411" s="84">
        <f t="shared" ref="H411:H418" si="46">SUM(F411+G411)</f>
        <v>432</v>
      </c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  <c r="AMB411" s="11"/>
      <c r="AMC411" s="11"/>
      <c r="AMD411" s="11"/>
      <c r="AME411" s="11"/>
      <c r="AMF411" s="11"/>
      <c r="AMG411" s="11"/>
      <c r="AMH411" s="11"/>
      <c r="AMI411" s="11"/>
      <c r="AMJ411" s="11"/>
      <c r="AMK411" s="11"/>
      <c r="AML411" s="11"/>
    </row>
    <row r="412" spans="1:1026" ht="18.75" customHeight="1" x14ac:dyDescent="0.25">
      <c r="A412" s="146"/>
      <c r="B412" s="83" t="s">
        <v>325</v>
      </c>
      <c r="C412" s="80"/>
      <c r="D412" s="74"/>
      <c r="E412" s="74"/>
      <c r="F412" s="81"/>
      <c r="G412" s="81"/>
      <c r="H412" s="84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  <c r="ABM412" s="11"/>
      <c r="ABN412" s="11"/>
      <c r="ABO412" s="11"/>
      <c r="ABP412" s="11"/>
      <c r="ABQ412" s="11"/>
      <c r="ABR412" s="11"/>
      <c r="ABS412" s="11"/>
      <c r="ABT412" s="11"/>
      <c r="ABU412" s="11"/>
      <c r="ABV412" s="11"/>
      <c r="ABW412" s="11"/>
      <c r="ABX412" s="11"/>
      <c r="ABY412" s="11"/>
      <c r="ABZ412" s="11"/>
      <c r="ACA412" s="11"/>
      <c r="ACB412" s="11"/>
      <c r="ACC412" s="11"/>
      <c r="ACD412" s="11"/>
      <c r="ACE412" s="11"/>
      <c r="ACF412" s="11"/>
      <c r="ACG412" s="11"/>
      <c r="ACH412" s="11"/>
      <c r="ACI412" s="11"/>
      <c r="ACJ412" s="11"/>
      <c r="ACK412" s="11"/>
      <c r="ACL412" s="11"/>
      <c r="ACM412" s="11"/>
      <c r="ACN412" s="11"/>
      <c r="ACO412" s="11"/>
      <c r="ACP412" s="11"/>
      <c r="ACQ412" s="11"/>
      <c r="ACR412" s="11"/>
      <c r="ACS412" s="11"/>
      <c r="ACT412" s="11"/>
      <c r="ACU412" s="11"/>
      <c r="ACV412" s="11"/>
      <c r="ACW412" s="11"/>
      <c r="ACX412" s="11"/>
      <c r="ACY412" s="11"/>
      <c r="ACZ412" s="11"/>
      <c r="ADA412" s="11"/>
      <c r="ADB412" s="11"/>
      <c r="ADC412" s="11"/>
      <c r="ADD412" s="11"/>
      <c r="ADE412" s="11"/>
      <c r="ADF412" s="11"/>
      <c r="ADG412" s="11"/>
      <c r="ADH412" s="11"/>
      <c r="ADI412" s="11"/>
      <c r="ADJ412" s="11"/>
      <c r="ADK412" s="11"/>
      <c r="ADL412" s="11"/>
      <c r="ADM412" s="11"/>
      <c r="ADN412" s="11"/>
      <c r="ADO412" s="11"/>
      <c r="ADP412" s="11"/>
      <c r="ADQ412" s="11"/>
      <c r="ADR412" s="11"/>
      <c r="ADS412" s="11"/>
      <c r="ADT412" s="11"/>
      <c r="ADU412" s="11"/>
      <c r="ADV412" s="11"/>
      <c r="ADW412" s="11"/>
      <c r="ADX412" s="11"/>
      <c r="ADY412" s="11"/>
      <c r="ADZ412" s="11"/>
      <c r="AEA412" s="11"/>
      <c r="AEB412" s="11"/>
      <c r="AEC412" s="11"/>
      <c r="AED412" s="11"/>
      <c r="AEE412" s="11"/>
      <c r="AEF412" s="11"/>
      <c r="AEG412" s="11"/>
      <c r="AEH412" s="11"/>
      <c r="AEI412" s="11"/>
      <c r="AEJ412" s="11"/>
      <c r="AEK412" s="11"/>
      <c r="AEL412" s="11"/>
      <c r="AEM412" s="11"/>
      <c r="AEN412" s="11"/>
      <c r="AEO412" s="11"/>
      <c r="AEP412" s="11"/>
      <c r="AEQ412" s="11"/>
      <c r="AER412" s="11"/>
      <c r="AES412" s="11"/>
      <c r="AET412" s="11"/>
      <c r="AEU412" s="11"/>
      <c r="AEV412" s="11"/>
      <c r="AEW412" s="11"/>
      <c r="AEX412" s="11"/>
      <c r="AEY412" s="11"/>
      <c r="AEZ412" s="11"/>
      <c r="AFA412" s="11"/>
      <c r="AFB412" s="11"/>
      <c r="AFC412" s="11"/>
      <c r="AFD412" s="11"/>
      <c r="AFE412" s="11"/>
      <c r="AFF412" s="11"/>
      <c r="AFG412" s="11"/>
      <c r="AFH412" s="11"/>
      <c r="AFI412" s="11"/>
      <c r="AFJ412" s="11"/>
      <c r="AFK412" s="11"/>
      <c r="AFL412" s="11"/>
      <c r="AFM412" s="11"/>
      <c r="AFN412" s="11"/>
      <c r="AFO412" s="11"/>
      <c r="AFP412" s="11"/>
      <c r="AFQ412" s="11"/>
      <c r="AFR412" s="11"/>
      <c r="AFS412" s="11"/>
      <c r="AFT412" s="11"/>
      <c r="AFU412" s="11"/>
      <c r="AFV412" s="11"/>
      <c r="AFW412" s="11"/>
      <c r="AFX412" s="11"/>
      <c r="AFY412" s="11"/>
      <c r="AFZ412" s="11"/>
      <c r="AGA412" s="11"/>
      <c r="AGB412" s="11"/>
      <c r="AGC412" s="11"/>
      <c r="AGD412" s="11"/>
      <c r="AGE412" s="11"/>
      <c r="AGF412" s="11"/>
      <c r="AGG412" s="11"/>
      <c r="AGH412" s="11"/>
      <c r="AGI412" s="11"/>
      <c r="AGJ412" s="11"/>
      <c r="AGK412" s="11"/>
      <c r="AGL412" s="11"/>
      <c r="AGM412" s="11"/>
      <c r="AGN412" s="11"/>
      <c r="AGO412" s="11"/>
      <c r="AGP412" s="11"/>
      <c r="AGQ412" s="11"/>
      <c r="AGR412" s="11"/>
      <c r="AGS412" s="11"/>
      <c r="AGT412" s="11"/>
      <c r="AGU412" s="11"/>
      <c r="AGV412" s="11"/>
      <c r="AGW412" s="11"/>
      <c r="AGX412" s="11"/>
      <c r="AGY412" s="11"/>
      <c r="AGZ412" s="11"/>
      <c r="AHA412" s="11"/>
      <c r="AHB412" s="11"/>
      <c r="AHC412" s="11"/>
      <c r="AHD412" s="11"/>
      <c r="AHE412" s="11"/>
      <c r="AHF412" s="11"/>
      <c r="AHG412" s="11"/>
      <c r="AHH412" s="11"/>
      <c r="AHI412" s="11"/>
      <c r="AHJ412" s="11"/>
      <c r="AHK412" s="11"/>
      <c r="AHL412" s="11"/>
      <c r="AHM412" s="11"/>
      <c r="AHN412" s="11"/>
      <c r="AHO412" s="11"/>
      <c r="AHP412" s="11"/>
      <c r="AHQ412" s="11"/>
      <c r="AHR412" s="11"/>
      <c r="AHS412" s="11"/>
      <c r="AHT412" s="11"/>
      <c r="AHU412" s="11"/>
      <c r="AHV412" s="11"/>
      <c r="AHW412" s="11"/>
      <c r="AHX412" s="11"/>
      <c r="AHY412" s="11"/>
      <c r="AHZ412" s="11"/>
      <c r="AIA412" s="11"/>
      <c r="AIB412" s="11"/>
      <c r="AIC412" s="11"/>
      <c r="AID412" s="11"/>
      <c r="AIE412" s="11"/>
      <c r="AIF412" s="11"/>
      <c r="AIG412" s="11"/>
      <c r="AIH412" s="11"/>
      <c r="AII412" s="11"/>
      <c r="AIJ412" s="11"/>
      <c r="AIK412" s="11"/>
      <c r="AIL412" s="11"/>
      <c r="AIM412" s="11"/>
      <c r="AIN412" s="11"/>
      <c r="AIO412" s="11"/>
      <c r="AIP412" s="11"/>
      <c r="AIQ412" s="11"/>
      <c r="AIR412" s="11"/>
      <c r="AIS412" s="11"/>
      <c r="AIT412" s="11"/>
      <c r="AIU412" s="11"/>
      <c r="AIV412" s="11"/>
      <c r="AIW412" s="11"/>
      <c r="AIX412" s="11"/>
      <c r="AIY412" s="11"/>
      <c r="AIZ412" s="11"/>
      <c r="AJA412" s="11"/>
      <c r="AJB412" s="11"/>
      <c r="AJC412" s="11"/>
      <c r="AJD412" s="11"/>
      <c r="AJE412" s="11"/>
      <c r="AJF412" s="11"/>
      <c r="AJG412" s="11"/>
      <c r="AJH412" s="11"/>
      <c r="AJI412" s="11"/>
      <c r="AJJ412" s="11"/>
      <c r="AJK412" s="11"/>
      <c r="AJL412" s="11"/>
      <c r="AJM412" s="11"/>
      <c r="AJN412" s="11"/>
      <c r="AJO412" s="11"/>
      <c r="AJP412" s="11"/>
      <c r="AJQ412" s="11"/>
      <c r="AJR412" s="11"/>
      <c r="AJS412" s="11"/>
      <c r="AJT412" s="11"/>
      <c r="AJU412" s="11"/>
      <c r="AJV412" s="11"/>
      <c r="AJW412" s="11"/>
      <c r="AJX412" s="11"/>
      <c r="AJY412" s="11"/>
      <c r="AJZ412" s="11"/>
      <c r="AKA412" s="11"/>
      <c r="AKB412" s="11"/>
      <c r="AKC412" s="11"/>
      <c r="AKD412" s="11"/>
      <c r="AKE412" s="11"/>
      <c r="AKF412" s="11"/>
      <c r="AKG412" s="11"/>
      <c r="AKH412" s="11"/>
      <c r="AKI412" s="11"/>
      <c r="AKJ412" s="11"/>
      <c r="AKK412" s="11"/>
      <c r="AKL412" s="11"/>
      <c r="AKM412" s="11"/>
      <c r="AKN412" s="11"/>
      <c r="AKO412" s="11"/>
      <c r="AKP412" s="11"/>
      <c r="AKQ412" s="11"/>
      <c r="AKR412" s="11"/>
      <c r="AKS412" s="11"/>
      <c r="AKT412" s="11"/>
      <c r="AKU412" s="11"/>
      <c r="AKV412" s="11"/>
      <c r="AKW412" s="11"/>
      <c r="AKX412" s="11"/>
      <c r="AKY412" s="11"/>
      <c r="AKZ412" s="11"/>
      <c r="ALA412" s="11"/>
      <c r="ALB412" s="11"/>
      <c r="ALC412" s="11"/>
      <c r="ALD412" s="11"/>
      <c r="ALE412" s="11"/>
      <c r="ALF412" s="11"/>
      <c r="ALG412" s="11"/>
      <c r="ALH412" s="11"/>
      <c r="ALI412" s="11"/>
      <c r="ALJ412" s="11"/>
      <c r="ALK412" s="11"/>
      <c r="ALL412" s="11"/>
      <c r="ALM412" s="11"/>
      <c r="ALN412" s="11"/>
      <c r="ALO412" s="11"/>
      <c r="ALP412" s="11"/>
      <c r="ALQ412" s="11"/>
      <c r="ALR412" s="11"/>
      <c r="ALS412" s="11"/>
      <c r="ALT412" s="11"/>
      <c r="ALU412" s="11"/>
      <c r="ALV412" s="11"/>
      <c r="ALW412" s="11"/>
      <c r="ALX412" s="11"/>
      <c r="ALY412" s="11"/>
      <c r="ALZ412" s="11"/>
      <c r="AMA412" s="11"/>
      <c r="AMB412" s="11"/>
      <c r="AMC412" s="11"/>
      <c r="AMD412" s="11"/>
      <c r="AME412" s="11"/>
      <c r="AMF412" s="11"/>
      <c r="AMG412" s="11"/>
      <c r="AMH412" s="11"/>
      <c r="AMI412" s="11"/>
      <c r="AMJ412" s="11"/>
      <c r="AMK412" s="11"/>
      <c r="AML412" s="11"/>
    </row>
    <row r="413" spans="1:1026" ht="18.75" customHeight="1" x14ac:dyDescent="0.25">
      <c r="A413" s="146"/>
      <c r="B413" s="83" t="s">
        <v>441</v>
      </c>
      <c r="C413" s="80" t="s">
        <v>230</v>
      </c>
      <c r="D413" s="74"/>
      <c r="E413" s="74"/>
      <c r="F413" s="81">
        <v>1567.2</v>
      </c>
      <c r="G413" s="81">
        <f t="shared" si="45"/>
        <v>313.44000000000005</v>
      </c>
      <c r="H413" s="84">
        <f t="shared" si="46"/>
        <v>1880.64</v>
      </c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  <c r="ABM413" s="11"/>
      <c r="ABN413" s="11"/>
      <c r="ABO413" s="11"/>
      <c r="ABP413" s="11"/>
      <c r="ABQ413" s="11"/>
      <c r="ABR413" s="11"/>
      <c r="ABS413" s="11"/>
      <c r="ABT413" s="11"/>
      <c r="ABU413" s="11"/>
      <c r="ABV413" s="11"/>
      <c r="ABW413" s="11"/>
      <c r="ABX413" s="11"/>
      <c r="ABY413" s="11"/>
      <c r="ABZ413" s="11"/>
      <c r="ACA413" s="11"/>
      <c r="ACB413" s="11"/>
      <c r="ACC413" s="11"/>
      <c r="ACD413" s="11"/>
      <c r="ACE413" s="11"/>
      <c r="ACF413" s="11"/>
      <c r="ACG413" s="11"/>
      <c r="ACH413" s="11"/>
      <c r="ACI413" s="11"/>
      <c r="ACJ413" s="11"/>
      <c r="ACK413" s="11"/>
      <c r="ACL413" s="11"/>
      <c r="ACM413" s="11"/>
      <c r="ACN413" s="11"/>
      <c r="ACO413" s="11"/>
      <c r="ACP413" s="11"/>
      <c r="ACQ413" s="11"/>
      <c r="ACR413" s="11"/>
      <c r="ACS413" s="11"/>
      <c r="ACT413" s="11"/>
      <c r="ACU413" s="11"/>
      <c r="ACV413" s="11"/>
      <c r="ACW413" s="11"/>
      <c r="ACX413" s="11"/>
      <c r="ACY413" s="11"/>
      <c r="ACZ413" s="11"/>
      <c r="ADA413" s="11"/>
      <c r="ADB413" s="11"/>
      <c r="ADC413" s="11"/>
      <c r="ADD413" s="11"/>
      <c r="ADE413" s="11"/>
      <c r="ADF413" s="11"/>
      <c r="ADG413" s="11"/>
      <c r="ADH413" s="11"/>
      <c r="ADI413" s="11"/>
      <c r="ADJ413" s="11"/>
      <c r="ADK413" s="11"/>
      <c r="ADL413" s="11"/>
      <c r="ADM413" s="11"/>
      <c r="ADN413" s="11"/>
      <c r="ADO413" s="11"/>
      <c r="ADP413" s="11"/>
      <c r="ADQ413" s="11"/>
      <c r="ADR413" s="11"/>
      <c r="ADS413" s="11"/>
      <c r="ADT413" s="11"/>
      <c r="ADU413" s="11"/>
      <c r="ADV413" s="11"/>
      <c r="ADW413" s="11"/>
      <c r="ADX413" s="11"/>
      <c r="ADY413" s="11"/>
      <c r="ADZ413" s="11"/>
      <c r="AEA413" s="11"/>
      <c r="AEB413" s="11"/>
      <c r="AEC413" s="11"/>
      <c r="AED413" s="11"/>
      <c r="AEE413" s="11"/>
      <c r="AEF413" s="11"/>
      <c r="AEG413" s="11"/>
      <c r="AEH413" s="11"/>
      <c r="AEI413" s="11"/>
      <c r="AEJ413" s="11"/>
      <c r="AEK413" s="11"/>
      <c r="AEL413" s="11"/>
      <c r="AEM413" s="11"/>
      <c r="AEN413" s="11"/>
      <c r="AEO413" s="11"/>
      <c r="AEP413" s="11"/>
      <c r="AEQ413" s="11"/>
      <c r="AER413" s="11"/>
      <c r="AES413" s="11"/>
      <c r="AET413" s="11"/>
      <c r="AEU413" s="11"/>
      <c r="AEV413" s="11"/>
      <c r="AEW413" s="11"/>
      <c r="AEX413" s="11"/>
      <c r="AEY413" s="11"/>
      <c r="AEZ413" s="11"/>
      <c r="AFA413" s="11"/>
      <c r="AFB413" s="11"/>
      <c r="AFC413" s="11"/>
      <c r="AFD413" s="11"/>
      <c r="AFE413" s="11"/>
      <c r="AFF413" s="11"/>
      <c r="AFG413" s="11"/>
      <c r="AFH413" s="11"/>
      <c r="AFI413" s="11"/>
      <c r="AFJ413" s="11"/>
      <c r="AFK413" s="11"/>
      <c r="AFL413" s="11"/>
      <c r="AFM413" s="11"/>
      <c r="AFN413" s="11"/>
      <c r="AFO413" s="11"/>
      <c r="AFP413" s="11"/>
      <c r="AFQ413" s="11"/>
      <c r="AFR413" s="11"/>
      <c r="AFS413" s="11"/>
      <c r="AFT413" s="11"/>
      <c r="AFU413" s="11"/>
      <c r="AFV413" s="11"/>
      <c r="AFW413" s="11"/>
      <c r="AFX413" s="11"/>
      <c r="AFY413" s="11"/>
      <c r="AFZ413" s="11"/>
      <c r="AGA413" s="11"/>
      <c r="AGB413" s="11"/>
      <c r="AGC413" s="11"/>
      <c r="AGD413" s="11"/>
      <c r="AGE413" s="11"/>
      <c r="AGF413" s="11"/>
      <c r="AGG413" s="11"/>
      <c r="AGH413" s="11"/>
      <c r="AGI413" s="11"/>
      <c r="AGJ413" s="11"/>
      <c r="AGK413" s="11"/>
      <c r="AGL413" s="11"/>
      <c r="AGM413" s="11"/>
      <c r="AGN413" s="11"/>
      <c r="AGO413" s="11"/>
      <c r="AGP413" s="11"/>
      <c r="AGQ413" s="11"/>
      <c r="AGR413" s="11"/>
      <c r="AGS413" s="11"/>
      <c r="AGT413" s="11"/>
      <c r="AGU413" s="11"/>
      <c r="AGV413" s="11"/>
      <c r="AGW413" s="11"/>
      <c r="AGX413" s="11"/>
      <c r="AGY413" s="11"/>
      <c r="AGZ413" s="11"/>
      <c r="AHA413" s="11"/>
      <c r="AHB413" s="11"/>
      <c r="AHC413" s="11"/>
      <c r="AHD413" s="11"/>
      <c r="AHE413" s="11"/>
      <c r="AHF413" s="11"/>
      <c r="AHG413" s="11"/>
      <c r="AHH413" s="11"/>
      <c r="AHI413" s="11"/>
      <c r="AHJ413" s="11"/>
      <c r="AHK413" s="11"/>
      <c r="AHL413" s="11"/>
      <c r="AHM413" s="11"/>
      <c r="AHN413" s="11"/>
      <c r="AHO413" s="11"/>
      <c r="AHP413" s="11"/>
      <c r="AHQ413" s="11"/>
      <c r="AHR413" s="11"/>
      <c r="AHS413" s="11"/>
      <c r="AHT413" s="11"/>
      <c r="AHU413" s="11"/>
      <c r="AHV413" s="11"/>
      <c r="AHW413" s="11"/>
      <c r="AHX413" s="11"/>
      <c r="AHY413" s="11"/>
      <c r="AHZ413" s="11"/>
      <c r="AIA413" s="11"/>
      <c r="AIB413" s="11"/>
      <c r="AIC413" s="11"/>
      <c r="AID413" s="11"/>
      <c r="AIE413" s="11"/>
      <c r="AIF413" s="11"/>
      <c r="AIG413" s="11"/>
      <c r="AIH413" s="11"/>
      <c r="AII413" s="11"/>
      <c r="AIJ413" s="11"/>
      <c r="AIK413" s="11"/>
      <c r="AIL413" s="11"/>
      <c r="AIM413" s="11"/>
      <c r="AIN413" s="11"/>
      <c r="AIO413" s="11"/>
      <c r="AIP413" s="11"/>
      <c r="AIQ413" s="11"/>
      <c r="AIR413" s="11"/>
      <c r="AIS413" s="11"/>
      <c r="AIT413" s="11"/>
      <c r="AIU413" s="11"/>
      <c r="AIV413" s="11"/>
      <c r="AIW413" s="11"/>
      <c r="AIX413" s="11"/>
      <c r="AIY413" s="11"/>
      <c r="AIZ413" s="11"/>
      <c r="AJA413" s="11"/>
      <c r="AJB413" s="11"/>
      <c r="AJC413" s="11"/>
      <c r="AJD413" s="11"/>
      <c r="AJE413" s="11"/>
      <c r="AJF413" s="11"/>
      <c r="AJG413" s="11"/>
      <c r="AJH413" s="11"/>
      <c r="AJI413" s="11"/>
      <c r="AJJ413" s="11"/>
      <c r="AJK413" s="11"/>
      <c r="AJL413" s="11"/>
      <c r="AJM413" s="11"/>
      <c r="AJN413" s="11"/>
      <c r="AJO413" s="11"/>
      <c r="AJP413" s="11"/>
      <c r="AJQ413" s="11"/>
      <c r="AJR413" s="11"/>
      <c r="AJS413" s="11"/>
      <c r="AJT413" s="11"/>
      <c r="AJU413" s="11"/>
      <c r="AJV413" s="11"/>
      <c r="AJW413" s="11"/>
      <c r="AJX413" s="11"/>
      <c r="AJY413" s="11"/>
      <c r="AJZ413" s="11"/>
      <c r="AKA413" s="11"/>
      <c r="AKB413" s="11"/>
      <c r="AKC413" s="11"/>
      <c r="AKD413" s="11"/>
      <c r="AKE413" s="11"/>
      <c r="AKF413" s="11"/>
      <c r="AKG413" s="11"/>
      <c r="AKH413" s="11"/>
      <c r="AKI413" s="11"/>
      <c r="AKJ413" s="11"/>
      <c r="AKK413" s="11"/>
      <c r="AKL413" s="11"/>
      <c r="AKM413" s="11"/>
      <c r="AKN413" s="11"/>
      <c r="AKO413" s="11"/>
      <c r="AKP413" s="11"/>
      <c r="AKQ413" s="11"/>
      <c r="AKR413" s="11"/>
      <c r="AKS413" s="11"/>
      <c r="AKT413" s="11"/>
      <c r="AKU413" s="11"/>
      <c r="AKV413" s="11"/>
      <c r="AKW413" s="11"/>
      <c r="AKX413" s="11"/>
      <c r="AKY413" s="11"/>
      <c r="AKZ413" s="11"/>
      <c r="ALA413" s="11"/>
      <c r="ALB413" s="11"/>
      <c r="ALC413" s="11"/>
      <c r="ALD413" s="11"/>
      <c r="ALE413" s="11"/>
      <c r="ALF413" s="11"/>
      <c r="ALG413" s="11"/>
      <c r="ALH413" s="11"/>
      <c r="ALI413" s="11"/>
      <c r="ALJ413" s="11"/>
      <c r="ALK413" s="11"/>
      <c r="ALL413" s="11"/>
      <c r="ALM413" s="11"/>
      <c r="ALN413" s="11"/>
      <c r="ALO413" s="11"/>
      <c r="ALP413" s="11"/>
      <c r="ALQ413" s="11"/>
      <c r="ALR413" s="11"/>
      <c r="ALS413" s="11"/>
      <c r="ALT413" s="11"/>
      <c r="ALU413" s="11"/>
      <c r="ALV413" s="11"/>
      <c r="ALW413" s="11"/>
      <c r="ALX413" s="11"/>
      <c r="ALY413" s="11"/>
      <c r="ALZ413" s="11"/>
      <c r="AMA413" s="11"/>
      <c r="AMB413" s="11"/>
      <c r="AMC413" s="11"/>
      <c r="AMD413" s="11"/>
      <c r="AME413" s="11"/>
      <c r="AMF413" s="11"/>
      <c r="AMG413" s="11"/>
      <c r="AMH413" s="11"/>
      <c r="AMI413" s="11"/>
      <c r="AMJ413" s="11"/>
      <c r="AMK413" s="11"/>
      <c r="AML413" s="11"/>
    </row>
    <row r="414" spans="1:1026" ht="18.75" customHeight="1" x14ac:dyDescent="0.25">
      <c r="A414" s="146"/>
      <c r="B414" s="83" t="s">
        <v>442</v>
      </c>
      <c r="C414" s="80" t="s">
        <v>230</v>
      </c>
      <c r="D414" s="74"/>
      <c r="E414" s="74"/>
      <c r="F414" s="85">
        <v>500.4</v>
      </c>
      <c r="G414" s="81">
        <f t="shared" si="45"/>
        <v>100.08</v>
      </c>
      <c r="H414" s="84">
        <f t="shared" si="46"/>
        <v>600.48</v>
      </c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  <c r="ABM414" s="11"/>
      <c r="ABN414" s="11"/>
      <c r="ABO414" s="11"/>
      <c r="ABP414" s="11"/>
      <c r="ABQ414" s="11"/>
      <c r="ABR414" s="11"/>
      <c r="ABS414" s="11"/>
      <c r="ABT414" s="11"/>
      <c r="ABU414" s="11"/>
      <c r="ABV414" s="11"/>
      <c r="ABW414" s="11"/>
      <c r="ABX414" s="11"/>
      <c r="ABY414" s="11"/>
      <c r="ABZ414" s="11"/>
      <c r="ACA414" s="11"/>
      <c r="ACB414" s="11"/>
      <c r="ACC414" s="11"/>
      <c r="ACD414" s="11"/>
      <c r="ACE414" s="11"/>
      <c r="ACF414" s="11"/>
      <c r="ACG414" s="11"/>
      <c r="ACH414" s="11"/>
      <c r="ACI414" s="11"/>
      <c r="ACJ414" s="11"/>
      <c r="ACK414" s="11"/>
      <c r="ACL414" s="11"/>
      <c r="ACM414" s="11"/>
      <c r="ACN414" s="11"/>
      <c r="ACO414" s="11"/>
      <c r="ACP414" s="11"/>
      <c r="ACQ414" s="11"/>
      <c r="ACR414" s="11"/>
      <c r="ACS414" s="11"/>
      <c r="ACT414" s="11"/>
      <c r="ACU414" s="11"/>
      <c r="ACV414" s="11"/>
      <c r="ACW414" s="11"/>
      <c r="ACX414" s="11"/>
      <c r="ACY414" s="11"/>
      <c r="ACZ414" s="11"/>
      <c r="ADA414" s="11"/>
      <c r="ADB414" s="11"/>
      <c r="ADC414" s="11"/>
      <c r="ADD414" s="11"/>
      <c r="ADE414" s="11"/>
      <c r="ADF414" s="11"/>
      <c r="ADG414" s="11"/>
      <c r="ADH414" s="11"/>
      <c r="ADI414" s="11"/>
      <c r="ADJ414" s="11"/>
      <c r="ADK414" s="11"/>
      <c r="ADL414" s="11"/>
      <c r="ADM414" s="11"/>
      <c r="ADN414" s="11"/>
      <c r="ADO414" s="11"/>
      <c r="ADP414" s="11"/>
      <c r="ADQ414" s="11"/>
      <c r="ADR414" s="11"/>
      <c r="ADS414" s="11"/>
      <c r="ADT414" s="11"/>
      <c r="ADU414" s="11"/>
      <c r="ADV414" s="11"/>
      <c r="ADW414" s="11"/>
      <c r="ADX414" s="11"/>
      <c r="ADY414" s="11"/>
      <c r="ADZ414" s="11"/>
      <c r="AEA414" s="11"/>
      <c r="AEB414" s="11"/>
      <c r="AEC414" s="11"/>
      <c r="AED414" s="11"/>
      <c r="AEE414" s="11"/>
      <c r="AEF414" s="11"/>
      <c r="AEG414" s="11"/>
      <c r="AEH414" s="11"/>
      <c r="AEI414" s="11"/>
      <c r="AEJ414" s="11"/>
      <c r="AEK414" s="11"/>
      <c r="AEL414" s="11"/>
      <c r="AEM414" s="11"/>
      <c r="AEN414" s="11"/>
      <c r="AEO414" s="11"/>
      <c r="AEP414" s="11"/>
      <c r="AEQ414" s="11"/>
      <c r="AER414" s="11"/>
      <c r="AES414" s="11"/>
      <c r="AET414" s="11"/>
      <c r="AEU414" s="11"/>
      <c r="AEV414" s="11"/>
      <c r="AEW414" s="11"/>
      <c r="AEX414" s="11"/>
      <c r="AEY414" s="11"/>
      <c r="AEZ414" s="11"/>
      <c r="AFA414" s="11"/>
      <c r="AFB414" s="11"/>
      <c r="AFC414" s="11"/>
      <c r="AFD414" s="11"/>
      <c r="AFE414" s="11"/>
      <c r="AFF414" s="11"/>
      <c r="AFG414" s="11"/>
      <c r="AFH414" s="11"/>
      <c r="AFI414" s="11"/>
      <c r="AFJ414" s="11"/>
      <c r="AFK414" s="11"/>
      <c r="AFL414" s="11"/>
      <c r="AFM414" s="11"/>
      <c r="AFN414" s="11"/>
      <c r="AFO414" s="11"/>
      <c r="AFP414" s="11"/>
      <c r="AFQ414" s="11"/>
      <c r="AFR414" s="11"/>
      <c r="AFS414" s="11"/>
      <c r="AFT414" s="11"/>
      <c r="AFU414" s="11"/>
      <c r="AFV414" s="11"/>
      <c r="AFW414" s="11"/>
      <c r="AFX414" s="11"/>
      <c r="AFY414" s="11"/>
      <c r="AFZ414" s="11"/>
      <c r="AGA414" s="11"/>
      <c r="AGB414" s="11"/>
      <c r="AGC414" s="11"/>
      <c r="AGD414" s="11"/>
      <c r="AGE414" s="11"/>
      <c r="AGF414" s="11"/>
      <c r="AGG414" s="11"/>
      <c r="AGH414" s="11"/>
      <c r="AGI414" s="11"/>
      <c r="AGJ414" s="11"/>
      <c r="AGK414" s="11"/>
      <c r="AGL414" s="11"/>
      <c r="AGM414" s="11"/>
      <c r="AGN414" s="11"/>
      <c r="AGO414" s="11"/>
      <c r="AGP414" s="11"/>
      <c r="AGQ414" s="11"/>
      <c r="AGR414" s="11"/>
      <c r="AGS414" s="11"/>
      <c r="AGT414" s="11"/>
      <c r="AGU414" s="11"/>
      <c r="AGV414" s="11"/>
      <c r="AGW414" s="11"/>
      <c r="AGX414" s="11"/>
      <c r="AGY414" s="11"/>
      <c r="AGZ414" s="11"/>
      <c r="AHA414" s="11"/>
      <c r="AHB414" s="11"/>
      <c r="AHC414" s="11"/>
      <c r="AHD414" s="11"/>
      <c r="AHE414" s="11"/>
      <c r="AHF414" s="11"/>
      <c r="AHG414" s="11"/>
      <c r="AHH414" s="11"/>
      <c r="AHI414" s="11"/>
      <c r="AHJ414" s="11"/>
      <c r="AHK414" s="11"/>
      <c r="AHL414" s="11"/>
      <c r="AHM414" s="11"/>
      <c r="AHN414" s="11"/>
      <c r="AHO414" s="11"/>
      <c r="AHP414" s="11"/>
      <c r="AHQ414" s="11"/>
      <c r="AHR414" s="11"/>
      <c r="AHS414" s="11"/>
      <c r="AHT414" s="11"/>
      <c r="AHU414" s="11"/>
      <c r="AHV414" s="11"/>
      <c r="AHW414" s="11"/>
      <c r="AHX414" s="11"/>
      <c r="AHY414" s="11"/>
      <c r="AHZ414" s="11"/>
      <c r="AIA414" s="11"/>
      <c r="AIB414" s="11"/>
      <c r="AIC414" s="11"/>
      <c r="AID414" s="11"/>
      <c r="AIE414" s="11"/>
      <c r="AIF414" s="11"/>
      <c r="AIG414" s="11"/>
      <c r="AIH414" s="11"/>
      <c r="AII414" s="11"/>
      <c r="AIJ414" s="11"/>
      <c r="AIK414" s="11"/>
      <c r="AIL414" s="11"/>
      <c r="AIM414" s="11"/>
      <c r="AIN414" s="11"/>
      <c r="AIO414" s="11"/>
      <c r="AIP414" s="11"/>
      <c r="AIQ414" s="11"/>
      <c r="AIR414" s="11"/>
      <c r="AIS414" s="11"/>
      <c r="AIT414" s="11"/>
      <c r="AIU414" s="11"/>
      <c r="AIV414" s="11"/>
      <c r="AIW414" s="11"/>
      <c r="AIX414" s="11"/>
      <c r="AIY414" s="11"/>
      <c r="AIZ414" s="11"/>
      <c r="AJA414" s="11"/>
      <c r="AJB414" s="11"/>
      <c r="AJC414" s="11"/>
      <c r="AJD414" s="11"/>
      <c r="AJE414" s="11"/>
      <c r="AJF414" s="11"/>
      <c r="AJG414" s="11"/>
      <c r="AJH414" s="11"/>
      <c r="AJI414" s="11"/>
      <c r="AJJ414" s="11"/>
      <c r="AJK414" s="11"/>
      <c r="AJL414" s="11"/>
      <c r="AJM414" s="11"/>
      <c r="AJN414" s="11"/>
      <c r="AJO414" s="11"/>
      <c r="AJP414" s="11"/>
      <c r="AJQ414" s="11"/>
      <c r="AJR414" s="11"/>
      <c r="AJS414" s="11"/>
      <c r="AJT414" s="11"/>
      <c r="AJU414" s="11"/>
      <c r="AJV414" s="11"/>
      <c r="AJW414" s="11"/>
      <c r="AJX414" s="11"/>
      <c r="AJY414" s="11"/>
      <c r="AJZ414" s="11"/>
      <c r="AKA414" s="11"/>
      <c r="AKB414" s="11"/>
      <c r="AKC414" s="11"/>
      <c r="AKD414" s="11"/>
      <c r="AKE414" s="11"/>
      <c r="AKF414" s="11"/>
      <c r="AKG414" s="11"/>
      <c r="AKH414" s="11"/>
      <c r="AKI414" s="11"/>
      <c r="AKJ414" s="11"/>
      <c r="AKK414" s="11"/>
      <c r="AKL414" s="11"/>
      <c r="AKM414" s="11"/>
      <c r="AKN414" s="11"/>
      <c r="AKO414" s="11"/>
      <c r="AKP414" s="11"/>
      <c r="AKQ414" s="11"/>
      <c r="AKR414" s="11"/>
      <c r="AKS414" s="11"/>
      <c r="AKT414" s="11"/>
      <c r="AKU414" s="11"/>
      <c r="AKV414" s="11"/>
      <c r="AKW414" s="11"/>
      <c r="AKX414" s="11"/>
      <c r="AKY414" s="11"/>
      <c r="AKZ414" s="11"/>
      <c r="ALA414" s="11"/>
      <c r="ALB414" s="11"/>
      <c r="ALC414" s="11"/>
      <c r="ALD414" s="11"/>
      <c r="ALE414" s="11"/>
      <c r="ALF414" s="11"/>
      <c r="ALG414" s="11"/>
      <c r="ALH414" s="11"/>
      <c r="ALI414" s="11"/>
      <c r="ALJ414" s="11"/>
      <c r="ALK414" s="11"/>
      <c r="ALL414" s="11"/>
      <c r="ALM414" s="11"/>
      <c r="ALN414" s="11"/>
      <c r="ALO414" s="11"/>
      <c r="ALP414" s="11"/>
      <c r="ALQ414" s="11"/>
      <c r="ALR414" s="11"/>
      <c r="ALS414" s="11"/>
      <c r="ALT414" s="11"/>
      <c r="ALU414" s="11"/>
      <c r="ALV414" s="11"/>
      <c r="ALW414" s="11"/>
      <c r="ALX414" s="11"/>
      <c r="ALY414" s="11"/>
      <c r="ALZ414" s="11"/>
      <c r="AMA414" s="11"/>
      <c r="AMB414" s="11"/>
      <c r="AMC414" s="11"/>
      <c r="AMD414" s="11"/>
      <c r="AME414" s="11"/>
      <c r="AMF414" s="11"/>
      <c r="AMG414" s="11"/>
      <c r="AMH414" s="11"/>
      <c r="AMI414" s="11"/>
      <c r="AMJ414" s="11"/>
      <c r="AMK414" s="11"/>
      <c r="AML414" s="11"/>
    </row>
    <row r="415" spans="1:1026" ht="35.25" customHeight="1" x14ac:dyDescent="0.25">
      <c r="A415" s="146"/>
      <c r="B415" s="79" t="s">
        <v>328</v>
      </c>
      <c r="C415" s="80" t="s">
        <v>230</v>
      </c>
      <c r="D415" s="74"/>
      <c r="E415" s="74"/>
      <c r="F415" s="85">
        <v>240</v>
      </c>
      <c r="G415" s="81">
        <f t="shared" si="45"/>
        <v>48</v>
      </c>
      <c r="H415" s="84">
        <f t="shared" si="46"/>
        <v>288</v>
      </c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  <c r="ABM415" s="11"/>
      <c r="ABN415" s="11"/>
      <c r="ABO415" s="11"/>
      <c r="ABP415" s="11"/>
      <c r="ABQ415" s="11"/>
      <c r="ABR415" s="11"/>
      <c r="ABS415" s="11"/>
      <c r="ABT415" s="11"/>
      <c r="ABU415" s="11"/>
      <c r="ABV415" s="11"/>
      <c r="ABW415" s="11"/>
      <c r="ABX415" s="11"/>
      <c r="ABY415" s="11"/>
      <c r="ABZ415" s="11"/>
      <c r="ACA415" s="11"/>
      <c r="ACB415" s="11"/>
      <c r="ACC415" s="11"/>
      <c r="ACD415" s="11"/>
      <c r="ACE415" s="11"/>
      <c r="ACF415" s="11"/>
      <c r="ACG415" s="11"/>
      <c r="ACH415" s="11"/>
      <c r="ACI415" s="11"/>
      <c r="ACJ415" s="11"/>
      <c r="ACK415" s="11"/>
      <c r="ACL415" s="11"/>
      <c r="ACM415" s="11"/>
      <c r="ACN415" s="11"/>
      <c r="ACO415" s="11"/>
      <c r="ACP415" s="11"/>
      <c r="ACQ415" s="11"/>
      <c r="ACR415" s="11"/>
      <c r="ACS415" s="11"/>
      <c r="ACT415" s="11"/>
      <c r="ACU415" s="11"/>
      <c r="ACV415" s="11"/>
      <c r="ACW415" s="11"/>
      <c r="ACX415" s="11"/>
      <c r="ACY415" s="11"/>
      <c r="ACZ415" s="11"/>
      <c r="ADA415" s="11"/>
      <c r="ADB415" s="11"/>
      <c r="ADC415" s="11"/>
      <c r="ADD415" s="11"/>
      <c r="ADE415" s="11"/>
      <c r="ADF415" s="11"/>
      <c r="ADG415" s="11"/>
      <c r="ADH415" s="11"/>
      <c r="ADI415" s="11"/>
      <c r="ADJ415" s="11"/>
      <c r="ADK415" s="11"/>
      <c r="ADL415" s="11"/>
      <c r="ADM415" s="11"/>
      <c r="ADN415" s="11"/>
      <c r="ADO415" s="11"/>
      <c r="ADP415" s="11"/>
      <c r="ADQ415" s="11"/>
      <c r="ADR415" s="11"/>
      <c r="ADS415" s="11"/>
      <c r="ADT415" s="11"/>
      <c r="ADU415" s="11"/>
      <c r="ADV415" s="11"/>
      <c r="ADW415" s="11"/>
      <c r="ADX415" s="11"/>
      <c r="ADY415" s="11"/>
      <c r="ADZ415" s="11"/>
      <c r="AEA415" s="11"/>
      <c r="AEB415" s="11"/>
      <c r="AEC415" s="11"/>
      <c r="AED415" s="11"/>
      <c r="AEE415" s="11"/>
      <c r="AEF415" s="11"/>
      <c r="AEG415" s="11"/>
      <c r="AEH415" s="11"/>
      <c r="AEI415" s="11"/>
      <c r="AEJ415" s="11"/>
      <c r="AEK415" s="11"/>
      <c r="AEL415" s="11"/>
      <c r="AEM415" s="11"/>
      <c r="AEN415" s="11"/>
      <c r="AEO415" s="11"/>
      <c r="AEP415" s="11"/>
      <c r="AEQ415" s="11"/>
      <c r="AER415" s="11"/>
      <c r="AES415" s="11"/>
      <c r="AET415" s="11"/>
      <c r="AEU415" s="11"/>
      <c r="AEV415" s="11"/>
      <c r="AEW415" s="11"/>
      <c r="AEX415" s="11"/>
      <c r="AEY415" s="11"/>
      <c r="AEZ415" s="11"/>
      <c r="AFA415" s="11"/>
      <c r="AFB415" s="11"/>
      <c r="AFC415" s="11"/>
      <c r="AFD415" s="11"/>
      <c r="AFE415" s="11"/>
      <c r="AFF415" s="11"/>
      <c r="AFG415" s="11"/>
      <c r="AFH415" s="11"/>
      <c r="AFI415" s="11"/>
      <c r="AFJ415" s="11"/>
      <c r="AFK415" s="11"/>
      <c r="AFL415" s="11"/>
      <c r="AFM415" s="11"/>
      <c r="AFN415" s="11"/>
      <c r="AFO415" s="11"/>
      <c r="AFP415" s="11"/>
      <c r="AFQ415" s="11"/>
      <c r="AFR415" s="11"/>
      <c r="AFS415" s="11"/>
      <c r="AFT415" s="11"/>
      <c r="AFU415" s="11"/>
      <c r="AFV415" s="11"/>
      <c r="AFW415" s="11"/>
      <c r="AFX415" s="11"/>
      <c r="AFY415" s="11"/>
      <c r="AFZ415" s="11"/>
      <c r="AGA415" s="11"/>
      <c r="AGB415" s="11"/>
      <c r="AGC415" s="11"/>
      <c r="AGD415" s="11"/>
      <c r="AGE415" s="11"/>
      <c r="AGF415" s="11"/>
      <c r="AGG415" s="11"/>
      <c r="AGH415" s="11"/>
      <c r="AGI415" s="11"/>
      <c r="AGJ415" s="11"/>
      <c r="AGK415" s="11"/>
      <c r="AGL415" s="11"/>
      <c r="AGM415" s="11"/>
      <c r="AGN415" s="11"/>
      <c r="AGO415" s="11"/>
      <c r="AGP415" s="11"/>
      <c r="AGQ415" s="11"/>
      <c r="AGR415" s="11"/>
      <c r="AGS415" s="11"/>
      <c r="AGT415" s="11"/>
      <c r="AGU415" s="11"/>
      <c r="AGV415" s="11"/>
      <c r="AGW415" s="11"/>
      <c r="AGX415" s="11"/>
      <c r="AGY415" s="11"/>
      <c r="AGZ415" s="11"/>
      <c r="AHA415" s="11"/>
      <c r="AHB415" s="11"/>
      <c r="AHC415" s="11"/>
      <c r="AHD415" s="11"/>
      <c r="AHE415" s="11"/>
      <c r="AHF415" s="11"/>
      <c r="AHG415" s="11"/>
      <c r="AHH415" s="11"/>
      <c r="AHI415" s="11"/>
      <c r="AHJ415" s="11"/>
      <c r="AHK415" s="11"/>
      <c r="AHL415" s="11"/>
      <c r="AHM415" s="11"/>
      <c r="AHN415" s="11"/>
      <c r="AHO415" s="11"/>
      <c r="AHP415" s="11"/>
      <c r="AHQ415" s="11"/>
      <c r="AHR415" s="11"/>
      <c r="AHS415" s="11"/>
      <c r="AHT415" s="11"/>
      <c r="AHU415" s="11"/>
      <c r="AHV415" s="11"/>
      <c r="AHW415" s="11"/>
      <c r="AHX415" s="11"/>
      <c r="AHY415" s="11"/>
      <c r="AHZ415" s="11"/>
      <c r="AIA415" s="11"/>
      <c r="AIB415" s="11"/>
      <c r="AIC415" s="11"/>
      <c r="AID415" s="11"/>
      <c r="AIE415" s="11"/>
      <c r="AIF415" s="11"/>
      <c r="AIG415" s="11"/>
      <c r="AIH415" s="11"/>
      <c r="AII415" s="11"/>
      <c r="AIJ415" s="11"/>
      <c r="AIK415" s="11"/>
      <c r="AIL415" s="11"/>
      <c r="AIM415" s="11"/>
      <c r="AIN415" s="11"/>
      <c r="AIO415" s="11"/>
      <c r="AIP415" s="11"/>
      <c r="AIQ415" s="11"/>
      <c r="AIR415" s="11"/>
      <c r="AIS415" s="11"/>
      <c r="AIT415" s="11"/>
      <c r="AIU415" s="11"/>
      <c r="AIV415" s="11"/>
      <c r="AIW415" s="11"/>
      <c r="AIX415" s="11"/>
      <c r="AIY415" s="11"/>
      <c r="AIZ415" s="11"/>
      <c r="AJA415" s="11"/>
      <c r="AJB415" s="11"/>
      <c r="AJC415" s="11"/>
      <c r="AJD415" s="11"/>
      <c r="AJE415" s="11"/>
      <c r="AJF415" s="11"/>
      <c r="AJG415" s="11"/>
      <c r="AJH415" s="11"/>
      <c r="AJI415" s="11"/>
      <c r="AJJ415" s="11"/>
      <c r="AJK415" s="11"/>
      <c r="AJL415" s="11"/>
      <c r="AJM415" s="11"/>
      <c r="AJN415" s="11"/>
      <c r="AJO415" s="11"/>
      <c r="AJP415" s="11"/>
      <c r="AJQ415" s="11"/>
      <c r="AJR415" s="11"/>
      <c r="AJS415" s="11"/>
      <c r="AJT415" s="11"/>
      <c r="AJU415" s="11"/>
      <c r="AJV415" s="11"/>
      <c r="AJW415" s="11"/>
      <c r="AJX415" s="11"/>
      <c r="AJY415" s="11"/>
      <c r="AJZ415" s="11"/>
      <c r="AKA415" s="11"/>
      <c r="AKB415" s="11"/>
      <c r="AKC415" s="11"/>
      <c r="AKD415" s="11"/>
      <c r="AKE415" s="11"/>
      <c r="AKF415" s="11"/>
      <c r="AKG415" s="11"/>
      <c r="AKH415" s="11"/>
      <c r="AKI415" s="11"/>
      <c r="AKJ415" s="11"/>
      <c r="AKK415" s="11"/>
      <c r="AKL415" s="11"/>
      <c r="AKM415" s="11"/>
      <c r="AKN415" s="11"/>
      <c r="AKO415" s="11"/>
      <c r="AKP415" s="11"/>
      <c r="AKQ415" s="11"/>
      <c r="AKR415" s="11"/>
      <c r="AKS415" s="11"/>
      <c r="AKT415" s="11"/>
      <c r="AKU415" s="11"/>
      <c r="AKV415" s="11"/>
      <c r="AKW415" s="11"/>
      <c r="AKX415" s="11"/>
      <c r="AKY415" s="11"/>
      <c r="AKZ415" s="11"/>
      <c r="ALA415" s="11"/>
      <c r="ALB415" s="11"/>
      <c r="ALC415" s="11"/>
      <c r="ALD415" s="11"/>
      <c r="ALE415" s="11"/>
      <c r="ALF415" s="11"/>
      <c r="ALG415" s="11"/>
      <c r="ALH415" s="11"/>
      <c r="ALI415" s="11"/>
      <c r="ALJ415" s="11"/>
      <c r="ALK415" s="11"/>
      <c r="ALL415" s="11"/>
      <c r="ALM415" s="11"/>
      <c r="ALN415" s="11"/>
      <c r="ALO415" s="11"/>
      <c r="ALP415" s="11"/>
      <c r="ALQ415" s="11"/>
      <c r="ALR415" s="11"/>
      <c r="ALS415" s="11"/>
      <c r="ALT415" s="11"/>
      <c r="ALU415" s="11"/>
      <c r="ALV415" s="11"/>
      <c r="ALW415" s="11"/>
      <c r="ALX415" s="11"/>
      <c r="ALY415" s="11"/>
      <c r="ALZ415" s="11"/>
      <c r="AMA415" s="11"/>
      <c r="AMB415" s="11"/>
      <c r="AMC415" s="11"/>
      <c r="AMD415" s="11"/>
      <c r="AME415" s="11"/>
      <c r="AMF415" s="11"/>
      <c r="AMG415" s="11"/>
      <c r="AMH415" s="11"/>
      <c r="AMI415" s="11"/>
      <c r="AMJ415" s="11"/>
      <c r="AMK415" s="11"/>
      <c r="AML415" s="11"/>
    </row>
    <row r="416" spans="1:1026" ht="63" customHeight="1" x14ac:dyDescent="0.25">
      <c r="A416" s="147"/>
      <c r="B416" s="79" t="s">
        <v>329</v>
      </c>
      <c r="C416" s="80" t="s">
        <v>230</v>
      </c>
      <c r="D416" s="74"/>
      <c r="E416" s="74"/>
      <c r="F416" s="85">
        <v>360</v>
      </c>
      <c r="G416" s="81">
        <f t="shared" si="45"/>
        <v>72</v>
      </c>
      <c r="H416" s="84">
        <f t="shared" si="46"/>
        <v>432</v>
      </c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/>
      <c r="LG416" s="11"/>
      <c r="LH416" s="11"/>
      <c r="LI416" s="11"/>
      <c r="LJ416" s="11"/>
      <c r="LK416" s="11"/>
      <c r="LL416" s="11"/>
      <c r="LM416" s="11"/>
      <c r="LN416" s="11"/>
      <c r="LO416" s="11"/>
      <c r="LP416" s="11"/>
      <c r="LQ416" s="11"/>
      <c r="LR416" s="11"/>
      <c r="LS416" s="11"/>
      <c r="LT416" s="11"/>
      <c r="LU416" s="11"/>
      <c r="LV416" s="11"/>
      <c r="LW416" s="11"/>
      <c r="LX416" s="11"/>
      <c r="LY416" s="11"/>
      <c r="LZ416" s="11"/>
      <c r="MA416" s="11"/>
      <c r="MB416" s="11"/>
      <c r="MC416" s="11"/>
      <c r="MD416" s="11"/>
      <c r="ME416" s="11"/>
      <c r="MF416" s="11"/>
      <c r="MG416" s="11"/>
      <c r="MH416" s="11"/>
      <c r="MI416" s="11"/>
      <c r="MJ416" s="11"/>
      <c r="MK416" s="11"/>
      <c r="ML416" s="11"/>
      <c r="MM416" s="11"/>
      <c r="MN416" s="11"/>
      <c r="MO416" s="11"/>
      <c r="MP416" s="11"/>
      <c r="MQ416" s="11"/>
      <c r="MR416" s="11"/>
      <c r="MS416" s="11"/>
      <c r="MT416" s="11"/>
      <c r="MU416" s="11"/>
      <c r="MV416" s="11"/>
      <c r="MW416" s="11"/>
      <c r="MX416" s="11"/>
      <c r="MY416" s="11"/>
      <c r="MZ416" s="11"/>
      <c r="NA416" s="11"/>
      <c r="NB416" s="11"/>
      <c r="NC416" s="11"/>
      <c r="ND416" s="11"/>
      <c r="NE416" s="11"/>
      <c r="NF416" s="11"/>
      <c r="NG416" s="11"/>
      <c r="NH416" s="11"/>
      <c r="NI416" s="11"/>
      <c r="NJ416" s="11"/>
      <c r="NK416" s="11"/>
      <c r="NL416" s="11"/>
      <c r="NM416" s="11"/>
      <c r="NN416" s="11"/>
      <c r="NO416" s="11"/>
      <c r="NP416" s="11"/>
      <c r="NQ416" s="11"/>
      <c r="NR416" s="11"/>
      <c r="NS416" s="11"/>
      <c r="NT416" s="11"/>
      <c r="NU416" s="11"/>
      <c r="NV416" s="11"/>
      <c r="NW416" s="11"/>
      <c r="NX416" s="11"/>
      <c r="NY416" s="11"/>
      <c r="NZ416" s="11"/>
      <c r="OA416" s="11"/>
      <c r="OB416" s="11"/>
      <c r="OC416" s="11"/>
      <c r="OD416" s="11"/>
      <c r="OE416" s="11"/>
      <c r="OF416" s="11"/>
      <c r="OG416" s="11"/>
      <c r="OH416" s="11"/>
      <c r="OI416" s="11"/>
      <c r="OJ416" s="11"/>
      <c r="OK416" s="11"/>
      <c r="OL416" s="11"/>
      <c r="OM416" s="11"/>
      <c r="ON416" s="11"/>
      <c r="OO416" s="11"/>
      <c r="OP416" s="11"/>
      <c r="OQ416" s="11"/>
      <c r="OR416" s="11"/>
      <c r="OS416" s="11"/>
      <c r="OT416" s="11"/>
      <c r="OU416" s="11"/>
      <c r="OV416" s="11"/>
      <c r="OW416" s="11"/>
      <c r="OX416" s="11"/>
      <c r="OY416" s="11"/>
      <c r="OZ416" s="11"/>
      <c r="PA416" s="11"/>
      <c r="PB416" s="11"/>
      <c r="PC416" s="11"/>
      <c r="PD416" s="11"/>
      <c r="PE416" s="11"/>
      <c r="PF416" s="11"/>
      <c r="PG416" s="11"/>
      <c r="PH416" s="11"/>
      <c r="PI416" s="11"/>
      <c r="PJ416" s="11"/>
      <c r="PK416" s="11"/>
      <c r="PL416" s="11"/>
      <c r="PM416" s="11"/>
      <c r="PN416" s="11"/>
      <c r="PO416" s="11"/>
      <c r="PP416" s="11"/>
      <c r="PQ416" s="11"/>
      <c r="PR416" s="11"/>
      <c r="PS416" s="11"/>
      <c r="PT416" s="11"/>
      <c r="PU416" s="11"/>
      <c r="PV416" s="11"/>
      <c r="PW416" s="11"/>
      <c r="PX416" s="11"/>
      <c r="PY416" s="11"/>
      <c r="PZ416" s="11"/>
      <c r="QA416" s="11"/>
      <c r="QB416" s="11"/>
      <c r="QC416" s="11"/>
      <c r="QD416" s="11"/>
      <c r="QE416" s="11"/>
      <c r="QF416" s="11"/>
      <c r="QG416" s="11"/>
      <c r="QH416" s="11"/>
      <c r="QI416" s="11"/>
      <c r="QJ416" s="11"/>
      <c r="QK416" s="11"/>
      <c r="QL416" s="11"/>
      <c r="QM416" s="11"/>
      <c r="QN416" s="11"/>
      <c r="QO416" s="11"/>
      <c r="QP416" s="11"/>
      <c r="QQ416" s="11"/>
      <c r="QR416" s="11"/>
      <c r="QS416" s="11"/>
      <c r="QT416" s="11"/>
      <c r="QU416" s="11"/>
      <c r="QV416" s="11"/>
      <c r="QW416" s="11"/>
      <c r="QX416" s="11"/>
      <c r="QY416" s="11"/>
      <c r="QZ416" s="11"/>
      <c r="RA416" s="11"/>
      <c r="RB416" s="11"/>
      <c r="RC416" s="11"/>
      <c r="RD416" s="11"/>
      <c r="RE416" s="11"/>
      <c r="RF416" s="11"/>
      <c r="RG416" s="11"/>
      <c r="RH416" s="11"/>
      <c r="RI416" s="11"/>
      <c r="RJ416" s="11"/>
      <c r="RK416" s="11"/>
      <c r="RL416" s="11"/>
      <c r="RM416" s="11"/>
      <c r="RN416" s="11"/>
      <c r="RO416" s="11"/>
      <c r="RP416" s="11"/>
      <c r="RQ416" s="11"/>
      <c r="RR416" s="11"/>
      <c r="RS416" s="11"/>
      <c r="RT416" s="11"/>
      <c r="RU416" s="11"/>
      <c r="RV416" s="11"/>
      <c r="RW416" s="11"/>
      <c r="RX416" s="11"/>
      <c r="RY416" s="11"/>
      <c r="RZ416" s="11"/>
      <c r="SA416" s="11"/>
      <c r="SB416" s="11"/>
      <c r="SC416" s="11"/>
      <c r="SD416" s="11"/>
      <c r="SE416" s="11"/>
      <c r="SF416" s="11"/>
      <c r="SG416" s="11"/>
      <c r="SH416" s="11"/>
      <c r="SI416" s="11"/>
      <c r="SJ416" s="11"/>
      <c r="SK416" s="11"/>
      <c r="SL416" s="11"/>
      <c r="SM416" s="11"/>
      <c r="SN416" s="11"/>
      <c r="SO416" s="11"/>
      <c r="SP416" s="11"/>
      <c r="SQ416" s="11"/>
      <c r="SR416" s="11"/>
      <c r="SS416" s="11"/>
      <c r="ST416" s="11"/>
      <c r="SU416" s="11"/>
      <c r="SV416" s="11"/>
      <c r="SW416" s="11"/>
      <c r="SX416" s="11"/>
      <c r="SY416" s="11"/>
      <c r="SZ416" s="11"/>
      <c r="TA416" s="11"/>
      <c r="TB416" s="11"/>
      <c r="TC416" s="11"/>
      <c r="TD416" s="11"/>
      <c r="TE416" s="11"/>
      <c r="TF416" s="11"/>
      <c r="TG416" s="11"/>
      <c r="TH416" s="11"/>
      <c r="TI416" s="11"/>
      <c r="TJ416" s="11"/>
      <c r="TK416" s="11"/>
      <c r="TL416" s="11"/>
      <c r="TM416" s="11"/>
      <c r="TN416" s="11"/>
      <c r="TO416" s="11"/>
      <c r="TP416" s="11"/>
      <c r="TQ416" s="11"/>
      <c r="TR416" s="11"/>
      <c r="TS416" s="11"/>
      <c r="TT416" s="11"/>
      <c r="TU416" s="11"/>
      <c r="TV416" s="11"/>
      <c r="TW416" s="11"/>
      <c r="TX416" s="11"/>
      <c r="TY416" s="11"/>
      <c r="TZ416" s="11"/>
      <c r="UA416" s="11"/>
      <c r="UB416" s="11"/>
      <c r="UC416" s="11"/>
      <c r="UD416" s="11"/>
      <c r="UE416" s="11"/>
      <c r="UF416" s="11"/>
      <c r="UG416" s="11"/>
      <c r="UH416" s="11"/>
      <c r="UI416" s="11"/>
      <c r="UJ416" s="11"/>
      <c r="UK416" s="11"/>
      <c r="UL416" s="11"/>
      <c r="UM416" s="11"/>
      <c r="UN416" s="11"/>
      <c r="UO416" s="11"/>
      <c r="UP416" s="11"/>
      <c r="UQ416" s="11"/>
      <c r="UR416" s="11"/>
      <c r="US416" s="11"/>
      <c r="UT416" s="11"/>
      <c r="UU416" s="11"/>
      <c r="UV416" s="11"/>
      <c r="UW416" s="11"/>
      <c r="UX416" s="11"/>
      <c r="UY416" s="11"/>
      <c r="UZ416" s="11"/>
      <c r="VA416" s="11"/>
      <c r="VB416" s="11"/>
      <c r="VC416" s="11"/>
      <c r="VD416" s="11"/>
      <c r="VE416" s="11"/>
      <c r="VF416" s="11"/>
      <c r="VG416" s="11"/>
      <c r="VH416" s="11"/>
      <c r="VI416" s="11"/>
      <c r="VJ416" s="11"/>
      <c r="VK416" s="11"/>
      <c r="VL416" s="11"/>
      <c r="VM416" s="11"/>
      <c r="VN416" s="11"/>
      <c r="VO416" s="11"/>
      <c r="VP416" s="11"/>
      <c r="VQ416" s="11"/>
      <c r="VR416" s="11"/>
      <c r="VS416" s="11"/>
      <c r="VT416" s="11"/>
      <c r="VU416" s="11"/>
      <c r="VV416" s="11"/>
      <c r="VW416" s="11"/>
      <c r="VX416" s="11"/>
      <c r="VY416" s="11"/>
      <c r="VZ416" s="11"/>
      <c r="WA416" s="11"/>
      <c r="WB416" s="11"/>
      <c r="WC416" s="11"/>
      <c r="WD416" s="11"/>
      <c r="WE416" s="11"/>
      <c r="WF416" s="11"/>
      <c r="WG416" s="11"/>
      <c r="WH416" s="11"/>
      <c r="WI416" s="11"/>
      <c r="WJ416" s="11"/>
      <c r="WK416" s="11"/>
      <c r="WL416" s="11"/>
      <c r="WM416" s="11"/>
      <c r="WN416" s="11"/>
      <c r="WO416" s="11"/>
      <c r="WP416" s="11"/>
      <c r="WQ416" s="11"/>
      <c r="WR416" s="11"/>
      <c r="WS416" s="11"/>
      <c r="WT416" s="11"/>
      <c r="WU416" s="11"/>
      <c r="WV416" s="11"/>
      <c r="WW416" s="11"/>
      <c r="WX416" s="11"/>
      <c r="WY416" s="11"/>
      <c r="WZ416" s="11"/>
      <c r="XA416" s="11"/>
      <c r="XB416" s="11"/>
      <c r="XC416" s="11"/>
      <c r="XD416" s="11"/>
      <c r="XE416" s="11"/>
      <c r="XF416" s="11"/>
      <c r="XG416" s="11"/>
      <c r="XH416" s="11"/>
      <c r="XI416" s="11"/>
      <c r="XJ416" s="11"/>
      <c r="XK416" s="11"/>
      <c r="XL416" s="11"/>
      <c r="XM416" s="11"/>
      <c r="XN416" s="11"/>
      <c r="XO416" s="11"/>
      <c r="XP416" s="11"/>
      <c r="XQ416" s="11"/>
      <c r="XR416" s="11"/>
      <c r="XS416" s="11"/>
      <c r="XT416" s="11"/>
      <c r="XU416" s="11"/>
      <c r="XV416" s="11"/>
      <c r="XW416" s="11"/>
      <c r="XX416" s="11"/>
      <c r="XY416" s="11"/>
      <c r="XZ416" s="11"/>
      <c r="YA416" s="11"/>
      <c r="YB416" s="11"/>
      <c r="YC416" s="11"/>
      <c r="YD416" s="11"/>
      <c r="YE416" s="11"/>
      <c r="YF416" s="11"/>
      <c r="YG416" s="11"/>
      <c r="YH416" s="11"/>
      <c r="YI416" s="11"/>
      <c r="YJ416" s="11"/>
      <c r="YK416" s="11"/>
      <c r="YL416" s="11"/>
      <c r="YM416" s="11"/>
      <c r="YN416" s="11"/>
      <c r="YO416" s="11"/>
      <c r="YP416" s="11"/>
      <c r="YQ416" s="11"/>
      <c r="YR416" s="11"/>
      <c r="YS416" s="11"/>
      <c r="YT416" s="11"/>
      <c r="YU416" s="11"/>
      <c r="YV416" s="11"/>
      <c r="YW416" s="11"/>
      <c r="YX416" s="11"/>
      <c r="YY416" s="11"/>
      <c r="YZ416" s="11"/>
      <c r="ZA416" s="11"/>
      <c r="ZB416" s="11"/>
      <c r="ZC416" s="11"/>
      <c r="ZD416" s="11"/>
      <c r="ZE416" s="11"/>
      <c r="ZF416" s="11"/>
      <c r="ZG416" s="11"/>
      <c r="ZH416" s="11"/>
      <c r="ZI416" s="11"/>
      <c r="ZJ416" s="11"/>
      <c r="ZK416" s="11"/>
      <c r="ZL416" s="11"/>
      <c r="ZM416" s="11"/>
      <c r="ZN416" s="11"/>
      <c r="ZO416" s="11"/>
      <c r="ZP416" s="11"/>
      <c r="ZQ416" s="11"/>
      <c r="ZR416" s="11"/>
      <c r="ZS416" s="11"/>
      <c r="ZT416" s="11"/>
      <c r="ZU416" s="11"/>
      <c r="ZV416" s="11"/>
      <c r="ZW416" s="11"/>
      <c r="ZX416" s="11"/>
      <c r="ZY416" s="11"/>
      <c r="ZZ416" s="11"/>
      <c r="AAA416" s="11"/>
      <c r="AAB416" s="11"/>
      <c r="AAC416" s="11"/>
      <c r="AAD416" s="11"/>
      <c r="AAE416" s="11"/>
      <c r="AAF416" s="11"/>
      <c r="AAG416" s="11"/>
      <c r="AAH416" s="11"/>
      <c r="AAI416" s="11"/>
      <c r="AAJ416" s="11"/>
      <c r="AAK416" s="11"/>
      <c r="AAL416" s="11"/>
      <c r="AAM416" s="11"/>
      <c r="AAN416" s="11"/>
      <c r="AAO416" s="11"/>
      <c r="AAP416" s="11"/>
      <c r="AAQ416" s="11"/>
      <c r="AAR416" s="11"/>
      <c r="AAS416" s="11"/>
      <c r="AAT416" s="11"/>
      <c r="AAU416" s="11"/>
      <c r="AAV416" s="11"/>
      <c r="AAW416" s="11"/>
      <c r="AAX416" s="11"/>
      <c r="AAY416" s="11"/>
      <c r="AAZ416" s="11"/>
      <c r="ABA416" s="11"/>
      <c r="ABB416" s="11"/>
      <c r="ABC416" s="11"/>
      <c r="ABD416" s="11"/>
      <c r="ABE416" s="11"/>
      <c r="ABF416" s="11"/>
      <c r="ABG416" s="11"/>
      <c r="ABH416" s="11"/>
      <c r="ABI416" s="11"/>
      <c r="ABJ416" s="11"/>
      <c r="ABK416" s="11"/>
      <c r="ABL416" s="11"/>
      <c r="ABM416" s="11"/>
      <c r="ABN416" s="11"/>
      <c r="ABO416" s="11"/>
      <c r="ABP416" s="11"/>
      <c r="ABQ416" s="11"/>
      <c r="ABR416" s="11"/>
      <c r="ABS416" s="11"/>
      <c r="ABT416" s="11"/>
      <c r="ABU416" s="11"/>
      <c r="ABV416" s="11"/>
      <c r="ABW416" s="11"/>
      <c r="ABX416" s="11"/>
      <c r="ABY416" s="11"/>
      <c r="ABZ416" s="11"/>
      <c r="ACA416" s="11"/>
      <c r="ACB416" s="11"/>
      <c r="ACC416" s="11"/>
      <c r="ACD416" s="11"/>
      <c r="ACE416" s="11"/>
      <c r="ACF416" s="11"/>
      <c r="ACG416" s="11"/>
      <c r="ACH416" s="11"/>
      <c r="ACI416" s="11"/>
      <c r="ACJ416" s="11"/>
      <c r="ACK416" s="11"/>
      <c r="ACL416" s="11"/>
      <c r="ACM416" s="11"/>
      <c r="ACN416" s="11"/>
      <c r="ACO416" s="11"/>
      <c r="ACP416" s="11"/>
      <c r="ACQ416" s="11"/>
      <c r="ACR416" s="11"/>
      <c r="ACS416" s="11"/>
      <c r="ACT416" s="11"/>
      <c r="ACU416" s="11"/>
      <c r="ACV416" s="11"/>
      <c r="ACW416" s="11"/>
      <c r="ACX416" s="11"/>
      <c r="ACY416" s="11"/>
      <c r="ACZ416" s="11"/>
      <c r="ADA416" s="11"/>
      <c r="ADB416" s="11"/>
      <c r="ADC416" s="11"/>
      <c r="ADD416" s="11"/>
      <c r="ADE416" s="11"/>
      <c r="ADF416" s="11"/>
      <c r="ADG416" s="11"/>
      <c r="ADH416" s="11"/>
      <c r="ADI416" s="11"/>
      <c r="ADJ416" s="11"/>
      <c r="ADK416" s="11"/>
      <c r="ADL416" s="11"/>
      <c r="ADM416" s="11"/>
      <c r="ADN416" s="11"/>
      <c r="ADO416" s="11"/>
      <c r="ADP416" s="11"/>
      <c r="ADQ416" s="11"/>
      <c r="ADR416" s="11"/>
      <c r="ADS416" s="11"/>
      <c r="ADT416" s="11"/>
      <c r="ADU416" s="11"/>
      <c r="ADV416" s="11"/>
      <c r="ADW416" s="11"/>
      <c r="ADX416" s="11"/>
      <c r="ADY416" s="11"/>
      <c r="ADZ416" s="11"/>
      <c r="AEA416" s="11"/>
      <c r="AEB416" s="11"/>
      <c r="AEC416" s="11"/>
      <c r="AED416" s="11"/>
      <c r="AEE416" s="11"/>
      <c r="AEF416" s="11"/>
      <c r="AEG416" s="11"/>
      <c r="AEH416" s="11"/>
      <c r="AEI416" s="11"/>
      <c r="AEJ416" s="11"/>
      <c r="AEK416" s="11"/>
      <c r="AEL416" s="11"/>
      <c r="AEM416" s="11"/>
      <c r="AEN416" s="11"/>
      <c r="AEO416" s="11"/>
      <c r="AEP416" s="11"/>
      <c r="AEQ416" s="11"/>
      <c r="AER416" s="11"/>
      <c r="AES416" s="11"/>
      <c r="AET416" s="11"/>
      <c r="AEU416" s="11"/>
      <c r="AEV416" s="11"/>
      <c r="AEW416" s="11"/>
      <c r="AEX416" s="11"/>
      <c r="AEY416" s="11"/>
      <c r="AEZ416" s="11"/>
      <c r="AFA416" s="11"/>
      <c r="AFB416" s="11"/>
      <c r="AFC416" s="11"/>
      <c r="AFD416" s="11"/>
      <c r="AFE416" s="11"/>
      <c r="AFF416" s="11"/>
      <c r="AFG416" s="11"/>
      <c r="AFH416" s="11"/>
      <c r="AFI416" s="11"/>
      <c r="AFJ416" s="11"/>
      <c r="AFK416" s="11"/>
      <c r="AFL416" s="11"/>
      <c r="AFM416" s="11"/>
      <c r="AFN416" s="11"/>
      <c r="AFO416" s="11"/>
      <c r="AFP416" s="11"/>
      <c r="AFQ416" s="11"/>
      <c r="AFR416" s="11"/>
      <c r="AFS416" s="11"/>
      <c r="AFT416" s="11"/>
      <c r="AFU416" s="11"/>
      <c r="AFV416" s="11"/>
      <c r="AFW416" s="11"/>
      <c r="AFX416" s="11"/>
      <c r="AFY416" s="11"/>
      <c r="AFZ416" s="11"/>
      <c r="AGA416" s="11"/>
      <c r="AGB416" s="11"/>
      <c r="AGC416" s="11"/>
      <c r="AGD416" s="11"/>
      <c r="AGE416" s="11"/>
      <c r="AGF416" s="11"/>
      <c r="AGG416" s="11"/>
      <c r="AGH416" s="11"/>
      <c r="AGI416" s="11"/>
      <c r="AGJ416" s="11"/>
      <c r="AGK416" s="11"/>
      <c r="AGL416" s="11"/>
      <c r="AGM416" s="11"/>
      <c r="AGN416" s="11"/>
      <c r="AGO416" s="11"/>
      <c r="AGP416" s="11"/>
      <c r="AGQ416" s="11"/>
      <c r="AGR416" s="11"/>
      <c r="AGS416" s="11"/>
      <c r="AGT416" s="11"/>
      <c r="AGU416" s="11"/>
      <c r="AGV416" s="11"/>
      <c r="AGW416" s="11"/>
      <c r="AGX416" s="11"/>
      <c r="AGY416" s="11"/>
      <c r="AGZ416" s="11"/>
      <c r="AHA416" s="11"/>
      <c r="AHB416" s="11"/>
      <c r="AHC416" s="11"/>
      <c r="AHD416" s="11"/>
      <c r="AHE416" s="11"/>
      <c r="AHF416" s="11"/>
      <c r="AHG416" s="11"/>
      <c r="AHH416" s="11"/>
      <c r="AHI416" s="11"/>
      <c r="AHJ416" s="11"/>
      <c r="AHK416" s="11"/>
      <c r="AHL416" s="11"/>
      <c r="AHM416" s="11"/>
      <c r="AHN416" s="11"/>
      <c r="AHO416" s="11"/>
      <c r="AHP416" s="11"/>
      <c r="AHQ416" s="11"/>
      <c r="AHR416" s="11"/>
      <c r="AHS416" s="11"/>
      <c r="AHT416" s="11"/>
      <c r="AHU416" s="11"/>
      <c r="AHV416" s="11"/>
      <c r="AHW416" s="11"/>
      <c r="AHX416" s="11"/>
      <c r="AHY416" s="11"/>
      <c r="AHZ416" s="11"/>
      <c r="AIA416" s="11"/>
      <c r="AIB416" s="11"/>
      <c r="AIC416" s="11"/>
      <c r="AID416" s="11"/>
      <c r="AIE416" s="11"/>
      <c r="AIF416" s="11"/>
      <c r="AIG416" s="11"/>
      <c r="AIH416" s="11"/>
      <c r="AII416" s="11"/>
      <c r="AIJ416" s="11"/>
      <c r="AIK416" s="11"/>
      <c r="AIL416" s="11"/>
      <c r="AIM416" s="11"/>
      <c r="AIN416" s="11"/>
      <c r="AIO416" s="11"/>
      <c r="AIP416" s="11"/>
      <c r="AIQ416" s="11"/>
      <c r="AIR416" s="11"/>
      <c r="AIS416" s="11"/>
      <c r="AIT416" s="11"/>
      <c r="AIU416" s="11"/>
      <c r="AIV416" s="11"/>
      <c r="AIW416" s="11"/>
      <c r="AIX416" s="11"/>
      <c r="AIY416" s="11"/>
      <c r="AIZ416" s="11"/>
      <c r="AJA416" s="11"/>
      <c r="AJB416" s="11"/>
      <c r="AJC416" s="11"/>
      <c r="AJD416" s="11"/>
      <c r="AJE416" s="11"/>
      <c r="AJF416" s="11"/>
      <c r="AJG416" s="11"/>
      <c r="AJH416" s="11"/>
      <c r="AJI416" s="11"/>
      <c r="AJJ416" s="11"/>
      <c r="AJK416" s="11"/>
      <c r="AJL416" s="11"/>
      <c r="AJM416" s="11"/>
      <c r="AJN416" s="11"/>
      <c r="AJO416" s="11"/>
      <c r="AJP416" s="11"/>
      <c r="AJQ416" s="11"/>
      <c r="AJR416" s="11"/>
      <c r="AJS416" s="11"/>
      <c r="AJT416" s="11"/>
      <c r="AJU416" s="11"/>
      <c r="AJV416" s="11"/>
      <c r="AJW416" s="11"/>
      <c r="AJX416" s="11"/>
      <c r="AJY416" s="11"/>
      <c r="AJZ416" s="11"/>
      <c r="AKA416" s="11"/>
      <c r="AKB416" s="11"/>
      <c r="AKC416" s="11"/>
      <c r="AKD416" s="11"/>
      <c r="AKE416" s="11"/>
      <c r="AKF416" s="11"/>
      <c r="AKG416" s="11"/>
      <c r="AKH416" s="11"/>
      <c r="AKI416" s="11"/>
      <c r="AKJ416" s="11"/>
      <c r="AKK416" s="11"/>
      <c r="AKL416" s="11"/>
      <c r="AKM416" s="11"/>
      <c r="AKN416" s="11"/>
      <c r="AKO416" s="11"/>
      <c r="AKP416" s="11"/>
      <c r="AKQ416" s="11"/>
      <c r="AKR416" s="11"/>
      <c r="AKS416" s="11"/>
      <c r="AKT416" s="11"/>
      <c r="AKU416" s="11"/>
      <c r="AKV416" s="11"/>
      <c r="AKW416" s="11"/>
      <c r="AKX416" s="11"/>
      <c r="AKY416" s="11"/>
      <c r="AKZ416" s="11"/>
      <c r="ALA416" s="11"/>
      <c r="ALB416" s="11"/>
      <c r="ALC416" s="11"/>
      <c r="ALD416" s="11"/>
      <c r="ALE416" s="11"/>
      <c r="ALF416" s="11"/>
      <c r="ALG416" s="11"/>
      <c r="ALH416" s="11"/>
      <c r="ALI416" s="11"/>
      <c r="ALJ416" s="11"/>
      <c r="ALK416" s="11"/>
      <c r="ALL416" s="11"/>
      <c r="ALM416" s="11"/>
      <c r="ALN416" s="11"/>
      <c r="ALO416" s="11"/>
      <c r="ALP416" s="11"/>
      <c r="ALQ416" s="11"/>
      <c r="ALR416" s="11"/>
      <c r="ALS416" s="11"/>
      <c r="ALT416" s="11"/>
      <c r="ALU416" s="11"/>
      <c r="ALV416" s="11"/>
      <c r="ALW416" s="11"/>
      <c r="ALX416" s="11"/>
      <c r="ALY416" s="11"/>
      <c r="ALZ416" s="11"/>
      <c r="AMA416" s="11"/>
      <c r="AMB416" s="11"/>
      <c r="AMC416" s="11"/>
      <c r="AMD416" s="11"/>
      <c r="AME416" s="11"/>
      <c r="AMF416" s="11"/>
      <c r="AMG416" s="11"/>
      <c r="AMH416" s="11"/>
      <c r="AMI416" s="11"/>
      <c r="AMJ416" s="11"/>
      <c r="AMK416" s="11"/>
      <c r="AML416" s="11"/>
    </row>
    <row r="417" spans="1:1026" ht="93" customHeight="1" x14ac:dyDescent="0.25">
      <c r="A417" s="81">
        <v>2</v>
      </c>
      <c r="B417" s="79" t="s">
        <v>443</v>
      </c>
      <c r="C417" s="80" t="s">
        <v>230</v>
      </c>
      <c r="D417" s="74"/>
      <c r="E417" s="74"/>
      <c r="F417" s="85">
        <v>540</v>
      </c>
      <c r="G417" s="81">
        <f t="shared" si="45"/>
        <v>108</v>
      </c>
      <c r="H417" s="84">
        <f t="shared" si="46"/>
        <v>648</v>
      </c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  <c r="ABM417" s="11"/>
      <c r="ABN417" s="11"/>
      <c r="ABO417" s="11"/>
      <c r="ABP417" s="11"/>
      <c r="ABQ417" s="11"/>
      <c r="ABR417" s="11"/>
      <c r="ABS417" s="11"/>
      <c r="ABT417" s="11"/>
      <c r="ABU417" s="11"/>
      <c r="ABV417" s="11"/>
      <c r="ABW417" s="11"/>
      <c r="ABX417" s="11"/>
      <c r="ABY417" s="11"/>
      <c r="ABZ417" s="11"/>
      <c r="ACA417" s="11"/>
      <c r="ACB417" s="11"/>
      <c r="ACC417" s="11"/>
      <c r="ACD417" s="11"/>
      <c r="ACE417" s="11"/>
      <c r="ACF417" s="11"/>
      <c r="ACG417" s="11"/>
      <c r="ACH417" s="11"/>
      <c r="ACI417" s="11"/>
      <c r="ACJ417" s="11"/>
      <c r="ACK417" s="11"/>
      <c r="ACL417" s="11"/>
      <c r="ACM417" s="11"/>
      <c r="ACN417" s="11"/>
      <c r="ACO417" s="11"/>
      <c r="ACP417" s="11"/>
      <c r="ACQ417" s="11"/>
      <c r="ACR417" s="11"/>
      <c r="ACS417" s="11"/>
      <c r="ACT417" s="11"/>
      <c r="ACU417" s="11"/>
      <c r="ACV417" s="11"/>
      <c r="ACW417" s="11"/>
      <c r="ACX417" s="11"/>
      <c r="ACY417" s="11"/>
      <c r="ACZ417" s="11"/>
      <c r="ADA417" s="11"/>
      <c r="ADB417" s="11"/>
      <c r="ADC417" s="11"/>
      <c r="ADD417" s="11"/>
      <c r="ADE417" s="11"/>
      <c r="ADF417" s="11"/>
      <c r="ADG417" s="11"/>
      <c r="ADH417" s="11"/>
      <c r="ADI417" s="11"/>
      <c r="ADJ417" s="11"/>
      <c r="ADK417" s="11"/>
      <c r="ADL417" s="11"/>
      <c r="ADM417" s="11"/>
      <c r="ADN417" s="11"/>
      <c r="ADO417" s="11"/>
      <c r="ADP417" s="11"/>
      <c r="ADQ417" s="11"/>
      <c r="ADR417" s="11"/>
      <c r="ADS417" s="11"/>
      <c r="ADT417" s="11"/>
      <c r="ADU417" s="11"/>
      <c r="ADV417" s="11"/>
      <c r="ADW417" s="11"/>
      <c r="ADX417" s="11"/>
      <c r="ADY417" s="11"/>
      <c r="ADZ417" s="11"/>
      <c r="AEA417" s="11"/>
      <c r="AEB417" s="11"/>
      <c r="AEC417" s="11"/>
      <c r="AED417" s="11"/>
      <c r="AEE417" s="11"/>
      <c r="AEF417" s="11"/>
      <c r="AEG417" s="11"/>
      <c r="AEH417" s="11"/>
      <c r="AEI417" s="11"/>
      <c r="AEJ417" s="11"/>
      <c r="AEK417" s="11"/>
      <c r="AEL417" s="11"/>
      <c r="AEM417" s="11"/>
      <c r="AEN417" s="11"/>
      <c r="AEO417" s="11"/>
      <c r="AEP417" s="11"/>
      <c r="AEQ417" s="11"/>
      <c r="AER417" s="11"/>
      <c r="AES417" s="11"/>
      <c r="AET417" s="11"/>
      <c r="AEU417" s="11"/>
      <c r="AEV417" s="11"/>
      <c r="AEW417" s="11"/>
      <c r="AEX417" s="11"/>
      <c r="AEY417" s="11"/>
      <c r="AEZ417" s="11"/>
      <c r="AFA417" s="11"/>
      <c r="AFB417" s="11"/>
      <c r="AFC417" s="11"/>
      <c r="AFD417" s="11"/>
      <c r="AFE417" s="11"/>
      <c r="AFF417" s="11"/>
      <c r="AFG417" s="11"/>
      <c r="AFH417" s="11"/>
      <c r="AFI417" s="11"/>
      <c r="AFJ417" s="11"/>
      <c r="AFK417" s="11"/>
      <c r="AFL417" s="11"/>
      <c r="AFM417" s="11"/>
      <c r="AFN417" s="11"/>
      <c r="AFO417" s="11"/>
      <c r="AFP417" s="11"/>
      <c r="AFQ417" s="11"/>
      <c r="AFR417" s="11"/>
      <c r="AFS417" s="11"/>
      <c r="AFT417" s="11"/>
      <c r="AFU417" s="11"/>
      <c r="AFV417" s="11"/>
      <c r="AFW417" s="11"/>
      <c r="AFX417" s="11"/>
      <c r="AFY417" s="11"/>
      <c r="AFZ417" s="11"/>
      <c r="AGA417" s="11"/>
      <c r="AGB417" s="11"/>
      <c r="AGC417" s="11"/>
      <c r="AGD417" s="11"/>
      <c r="AGE417" s="11"/>
      <c r="AGF417" s="11"/>
      <c r="AGG417" s="11"/>
      <c r="AGH417" s="11"/>
      <c r="AGI417" s="11"/>
      <c r="AGJ417" s="11"/>
      <c r="AGK417" s="11"/>
      <c r="AGL417" s="11"/>
      <c r="AGM417" s="11"/>
      <c r="AGN417" s="11"/>
      <c r="AGO417" s="11"/>
      <c r="AGP417" s="11"/>
      <c r="AGQ417" s="11"/>
      <c r="AGR417" s="11"/>
      <c r="AGS417" s="11"/>
      <c r="AGT417" s="11"/>
      <c r="AGU417" s="11"/>
      <c r="AGV417" s="11"/>
      <c r="AGW417" s="11"/>
      <c r="AGX417" s="11"/>
      <c r="AGY417" s="11"/>
      <c r="AGZ417" s="11"/>
      <c r="AHA417" s="11"/>
      <c r="AHB417" s="11"/>
      <c r="AHC417" s="11"/>
      <c r="AHD417" s="11"/>
      <c r="AHE417" s="11"/>
      <c r="AHF417" s="11"/>
      <c r="AHG417" s="11"/>
      <c r="AHH417" s="11"/>
      <c r="AHI417" s="11"/>
      <c r="AHJ417" s="11"/>
      <c r="AHK417" s="11"/>
      <c r="AHL417" s="11"/>
      <c r="AHM417" s="11"/>
      <c r="AHN417" s="11"/>
      <c r="AHO417" s="11"/>
      <c r="AHP417" s="11"/>
      <c r="AHQ417" s="11"/>
      <c r="AHR417" s="11"/>
      <c r="AHS417" s="11"/>
      <c r="AHT417" s="11"/>
      <c r="AHU417" s="11"/>
      <c r="AHV417" s="11"/>
      <c r="AHW417" s="11"/>
      <c r="AHX417" s="11"/>
      <c r="AHY417" s="11"/>
      <c r="AHZ417" s="11"/>
      <c r="AIA417" s="11"/>
      <c r="AIB417" s="11"/>
      <c r="AIC417" s="11"/>
      <c r="AID417" s="11"/>
      <c r="AIE417" s="11"/>
      <c r="AIF417" s="11"/>
      <c r="AIG417" s="11"/>
      <c r="AIH417" s="11"/>
      <c r="AII417" s="11"/>
      <c r="AIJ417" s="11"/>
      <c r="AIK417" s="11"/>
      <c r="AIL417" s="11"/>
      <c r="AIM417" s="11"/>
      <c r="AIN417" s="11"/>
      <c r="AIO417" s="11"/>
      <c r="AIP417" s="11"/>
      <c r="AIQ417" s="11"/>
      <c r="AIR417" s="11"/>
      <c r="AIS417" s="11"/>
      <c r="AIT417" s="11"/>
      <c r="AIU417" s="11"/>
      <c r="AIV417" s="11"/>
      <c r="AIW417" s="11"/>
      <c r="AIX417" s="11"/>
      <c r="AIY417" s="11"/>
      <c r="AIZ417" s="11"/>
      <c r="AJA417" s="11"/>
      <c r="AJB417" s="11"/>
      <c r="AJC417" s="11"/>
      <c r="AJD417" s="11"/>
      <c r="AJE417" s="11"/>
      <c r="AJF417" s="11"/>
      <c r="AJG417" s="11"/>
      <c r="AJH417" s="11"/>
      <c r="AJI417" s="11"/>
      <c r="AJJ417" s="11"/>
      <c r="AJK417" s="11"/>
      <c r="AJL417" s="11"/>
      <c r="AJM417" s="11"/>
      <c r="AJN417" s="11"/>
      <c r="AJO417" s="11"/>
      <c r="AJP417" s="11"/>
      <c r="AJQ417" s="11"/>
      <c r="AJR417" s="11"/>
      <c r="AJS417" s="11"/>
      <c r="AJT417" s="11"/>
      <c r="AJU417" s="11"/>
      <c r="AJV417" s="11"/>
      <c r="AJW417" s="11"/>
      <c r="AJX417" s="11"/>
      <c r="AJY417" s="11"/>
      <c r="AJZ417" s="11"/>
      <c r="AKA417" s="11"/>
      <c r="AKB417" s="11"/>
      <c r="AKC417" s="11"/>
      <c r="AKD417" s="11"/>
      <c r="AKE417" s="11"/>
      <c r="AKF417" s="11"/>
      <c r="AKG417" s="11"/>
      <c r="AKH417" s="11"/>
      <c r="AKI417" s="11"/>
      <c r="AKJ417" s="11"/>
      <c r="AKK417" s="11"/>
      <c r="AKL417" s="11"/>
      <c r="AKM417" s="11"/>
      <c r="AKN417" s="11"/>
      <c r="AKO417" s="11"/>
      <c r="AKP417" s="11"/>
      <c r="AKQ417" s="11"/>
      <c r="AKR417" s="11"/>
      <c r="AKS417" s="11"/>
      <c r="AKT417" s="11"/>
      <c r="AKU417" s="11"/>
      <c r="AKV417" s="11"/>
      <c r="AKW417" s="11"/>
      <c r="AKX417" s="11"/>
      <c r="AKY417" s="11"/>
      <c r="AKZ417" s="11"/>
      <c r="ALA417" s="11"/>
      <c r="ALB417" s="11"/>
      <c r="ALC417" s="11"/>
      <c r="ALD417" s="11"/>
      <c r="ALE417" s="11"/>
      <c r="ALF417" s="11"/>
      <c r="ALG417" s="11"/>
      <c r="ALH417" s="11"/>
      <c r="ALI417" s="11"/>
      <c r="ALJ417" s="11"/>
      <c r="ALK417" s="11"/>
      <c r="ALL417" s="11"/>
      <c r="ALM417" s="11"/>
      <c r="ALN417" s="11"/>
      <c r="ALO417" s="11"/>
      <c r="ALP417" s="11"/>
      <c r="ALQ417" s="11"/>
      <c r="ALR417" s="11"/>
      <c r="ALS417" s="11"/>
      <c r="ALT417" s="11"/>
      <c r="ALU417" s="11"/>
      <c r="ALV417" s="11"/>
      <c r="ALW417" s="11"/>
      <c r="ALX417" s="11"/>
      <c r="ALY417" s="11"/>
      <c r="ALZ417" s="11"/>
      <c r="AMA417" s="11"/>
      <c r="AMB417" s="11"/>
      <c r="AMC417" s="11"/>
      <c r="AMD417" s="11"/>
      <c r="AME417" s="11"/>
      <c r="AMF417" s="11"/>
      <c r="AMG417" s="11"/>
      <c r="AMH417" s="11"/>
      <c r="AMI417" s="11"/>
      <c r="AMJ417" s="11"/>
      <c r="AMK417" s="11"/>
      <c r="AML417" s="11"/>
    </row>
    <row r="418" spans="1:1026" ht="66" customHeight="1" x14ac:dyDescent="0.25">
      <c r="A418" s="81">
        <v>3</v>
      </c>
      <c r="B418" s="79" t="s">
        <v>330</v>
      </c>
      <c r="C418" s="80" t="s">
        <v>230</v>
      </c>
      <c r="D418" s="74"/>
      <c r="E418" s="74"/>
      <c r="F418" s="85">
        <v>750</v>
      </c>
      <c r="G418" s="81">
        <f t="shared" si="45"/>
        <v>150</v>
      </c>
      <c r="H418" s="84">
        <f t="shared" si="46"/>
        <v>900</v>
      </c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  <c r="ABM418" s="11"/>
      <c r="ABN418" s="11"/>
      <c r="ABO418" s="11"/>
      <c r="ABP418" s="11"/>
      <c r="ABQ418" s="11"/>
      <c r="ABR418" s="11"/>
      <c r="ABS418" s="11"/>
      <c r="ABT418" s="11"/>
      <c r="ABU418" s="11"/>
      <c r="ABV418" s="11"/>
      <c r="ABW418" s="11"/>
      <c r="ABX418" s="11"/>
      <c r="ABY418" s="11"/>
      <c r="ABZ418" s="11"/>
      <c r="ACA418" s="11"/>
      <c r="ACB418" s="11"/>
      <c r="ACC418" s="11"/>
      <c r="ACD418" s="11"/>
      <c r="ACE418" s="11"/>
      <c r="ACF418" s="11"/>
      <c r="ACG418" s="11"/>
      <c r="ACH418" s="11"/>
      <c r="ACI418" s="11"/>
      <c r="ACJ418" s="11"/>
      <c r="ACK418" s="11"/>
      <c r="ACL418" s="11"/>
      <c r="ACM418" s="11"/>
      <c r="ACN418" s="11"/>
      <c r="ACO418" s="11"/>
      <c r="ACP418" s="11"/>
      <c r="ACQ418" s="11"/>
      <c r="ACR418" s="11"/>
      <c r="ACS418" s="11"/>
      <c r="ACT418" s="11"/>
      <c r="ACU418" s="11"/>
      <c r="ACV418" s="11"/>
      <c r="ACW418" s="11"/>
      <c r="ACX418" s="11"/>
      <c r="ACY418" s="11"/>
      <c r="ACZ418" s="11"/>
      <c r="ADA418" s="11"/>
      <c r="ADB418" s="11"/>
      <c r="ADC418" s="11"/>
      <c r="ADD418" s="11"/>
      <c r="ADE418" s="11"/>
      <c r="ADF418" s="11"/>
      <c r="ADG418" s="11"/>
      <c r="ADH418" s="11"/>
      <c r="ADI418" s="11"/>
      <c r="ADJ418" s="11"/>
      <c r="ADK418" s="11"/>
      <c r="ADL418" s="11"/>
      <c r="ADM418" s="11"/>
      <c r="ADN418" s="11"/>
      <c r="ADO418" s="11"/>
      <c r="ADP418" s="11"/>
      <c r="ADQ418" s="11"/>
      <c r="ADR418" s="11"/>
      <c r="ADS418" s="11"/>
      <c r="ADT418" s="11"/>
      <c r="ADU418" s="11"/>
      <c r="ADV418" s="11"/>
      <c r="ADW418" s="11"/>
      <c r="ADX418" s="11"/>
      <c r="ADY418" s="11"/>
      <c r="ADZ418" s="11"/>
      <c r="AEA418" s="11"/>
      <c r="AEB418" s="11"/>
      <c r="AEC418" s="11"/>
      <c r="AED418" s="11"/>
      <c r="AEE418" s="11"/>
      <c r="AEF418" s="11"/>
      <c r="AEG418" s="11"/>
      <c r="AEH418" s="11"/>
      <c r="AEI418" s="11"/>
      <c r="AEJ418" s="11"/>
      <c r="AEK418" s="11"/>
      <c r="AEL418" s="11"/>
      <c r="AEM418" s="11"/>
      <c r="AEN418" s="11"/>
      <c r="AEO418" s="11"/>
      <c r="AEP418" s="11"/>
      <c r="AEQ418" s="11"/>
      <c r="AER418" s="11"/>
      <c r="AES418" s="11"/>
      <c r="AET418" s="11"/>
      <c r="AEU418" s="11"/>
      <c r="AEV418" s="11"/>
      <c r="AEW418" s="11"/>
      <c r="AEX418" s="11"/>
      <c r="AEY418" s="11"/>
      <c r="AEZ418" s="11"/>
      <c r="AFA418" s="11"/>
      <c r="AFB418" s="11"/>
      <c r="AFC418" s="11"/>
      <c r="AFD418" s="11"/>
      <c r="AFE418" s="11"/>
      <c r="AFF418" s="11"/>
      <c r="AFG418" s="11"/>
      <c r="AFH418" s="11"/>
      <c r="AFI418" s="11"/>
      <c r="AFJ418" s="11"/>
      <c r="AFK418" s="11"/>
      <c r="AFL418" s="11"/>
      <c r="AFM418" s="11"/>
      <c r="AFN418" s="11"/>
      <c r="AFO418" s="11"/>
      <c r="AFP418" s="11"/>
      <c r="AFQ418" s="11"/>
      <c r="AFR418" s="11"/>
      <c r="AFS418" s="11"/>
      <c r="AFT418" s="11"/>
      <c r="AFU418" s="11"/>
      <c r="AFV418" s="11"/>
      <c r="AFW418" s="11"/>
      <c r="AFX418" s="11"/>
      <c r="AFY418" s="11"/>
      <c r="AFZ418" s="11"/>
      <c r="AGA418" s="11"/>
      <c r="AGB418" s="11"/>
      <c r="AGC418" s="11"/>
      <c r="AGD418" s="11"/>
      <c r="AGE418" s="11"/>
      <c r="AGF418" s="11"/>
      <c r="AGG418" s="11"/>
      <c r="AGH418" s="11"/>
      <c r="AGI418" s="11"/>
      <c r="AGJ418" s="11"/>
      <c r="AGK418" s="11"/>
      <c r="AGL418" s="11"/>
      <c r="AGM418" s="11"/>
      <c r="AGN418" s="11"/>
      <c r="AGO418" s="11"/>
      <c r="AGP418" s="11"/>
      <c r="AGQ418" s="11"/>
      <c r="AGR418" s="11"/>
      <c r="AGS418" s="11"/>
      <c r="AGT418" s="11"/>
      <c r="AGU418" s="11"/>
      <c r="AGV418" s="11"/>
      <c r="AGW418" s="11"/>
      <c r="AGX418" s="11"/>
      <c r="AGY418" s="11"/>
      <c r="AGZ418" s="11"/>
      <c r="AHA418" s="11"/>
      <c r="AHB418" s="11"/>
      <c r="AHC418" s="11"/>
      <c r="AHD418" s="11"/>
      <c r="AHE418" s="11"/>
      <c r="AHF418" s="11"/>
      <c r="AHG418" s="11"/>
      <c r="AHH418" s="11"/>
      <c r="AHI418" s="11"/>
      <c r="AHJ418" s="11"/>
      <c r="AHK418" s="11"/>
      <c r="AHL418" s="11"/>
      <c r="AHM418" s="11"/>
      <c r="AHN418" s="11"/>
      <c r="AHO418" s="11"/>
      <c r="AHP418" s="11"/>
      <c r="AHQ418" s="11"/>
      <c r="AHR418" s="11"/>
      <c r="AHS418" s="11"/>
      <c r="AHT418" s="11"/>
      <c r="AHU418" s="11"/>
      <c r="AHV418" s="11"/>
      <c r="AHW418" s="11"/>
      <c r="AHX418" s="11"/>
      <c r="AHY418" s="11"/>
      <c r="AHZ418" s="11"/>
      <c r="AIA418" s="11"/>
      <c r="AIB418" s="11"/>
      <c r="AIC418" s="11"/>
      <c r="AID418" s="11"/>
      <c r="AIE418" s="11"/>
      <c r="AIF418" s="11"/>
      <c r="AIG418" s="11"/>
      <c r="AIH418" s="11"/>
      <c r="AII418" s="11"/>
      <c r="AIJ418" s="11"/>
      <c r="AIK418" s="11"/>
      <c r="AIL418" s="11"/>
      <c r="AIM418" s="11"/>
      <c r="AIN418" s="11"/>
      <c r="AIO418" s="11"/>
      <c r="AIP418" s="11"/>
      <c r="AIQ418" s="11"/>
      <c r="AIR418" s="11"/>
      <c r="AIS418" s="11"/>
      <c r="AIT418" s="11"/>
      <c r="AIU418" s="11"/>
      <c r="AIV418" s="11"/>
      <c r="AIW418" s="11"/>
      <c r="AIX418" s="11"/>
      <c r="AIY418" s="11"/>
      <c r="AIZ418" s="11"/>
      <c r="AJA418" s="11"/>
      <c r="AJB418" s="11"/>
      <c r="AJC418" s="11"/>
      <c r="AJD418" s="11"/>
      <c r="AJE418" s="11"/>
      <c r="AJF418" s="11"/>
      <c r="AJG418" s="11"/>
      <c r="AJH418" s="11"/>
      <c r="AJI418" s="11"/>
      <c r="AJJ418" s="11"/>
      <c r="AJK418" s="11"/>
      <c r="AJL418" s="11"/>
      <c r="AJM418" s="11"/>
      <c r="AJN418" s="11"/>
      <c r="AJO418" s="11"/>
      <c r="AJP418" s="11"/>
      <c r="AJQ418" s="11"/>
      <c r="AJR418" s="11"/>
      <c r="AJS418" s="11"/>
      <c r="AJT418" s="11"/>
      <c r="AJU418" s="11"/>
      <c r="AJV418" s="11"/>
      <c r="AJW418" s="11"/>
      <c r="AJX418" s="11"/>
      <c r="AJY418" s="11"/>
      <c r="AJZ418" s="11"/>
      <c r="AKA418" s="11"/>
      <c r="AKB418" s="11"/>
      <c r="AKC418" s="11"/>
      <c r="AKD418" s="11"/>
      <c r="AKE418" s="11"/>
      <c r="AKF418" s="11"/>
      <c r="AKG418" s="11"/>
      <c r="AKH418" s="11"/>
      <c r="AKI418" s="11"/>
      <c r="AKJ418" s="11"/>
      <c r="AKK418" s="11"/>
      <c r="AKL418" s="11"/>
      <c r="AKM418" s="11"/>
      <c r="AKN418" s="11"/>
      <c r="AKO418" s="11"/>
      <c r="AKP418" s="11"/>
      <c r="AKQ418" s="11"/>
      <c r="AKR418" s="11"/>
      <c r="AKS418" s="11"/>
      <c r="AKT418" s="11"/>
      <c r="AKU418" s="11"/>
      <c r="AKV418" s="11"/>
      <c r="AKW418" s="11"/>
      <c r="AKX418" s="11"/>
      <c r="AKY418" s="11"/>
      <c r="AKZ418" s="11"/>
      <c r="ALA418" s="11"/>
      <c r="ALB418" s="11"/>
      <c r="ALC418" s="11"/>
      <c r="ALD418" s="11"/>
      <c r="ALE418" s="11"/>
      <c r="ALF418" s="11"/>
      <c r="ALG418" s="11"/>
      <c r="ALH418" s="11"/>
      <c r="ALI418" s="11"/>
      <c r="ALJ418" s="11"/>
      <c r="ALK418" s="11"/>
      <c r="ALL418" s="11"/>
      <c r="ALM418" s="11"/>
      <c r="ALN418" s="11"/>
      <c r="ALO418" s="11"/>
      <c r="ALP418" s="11"/>
      <c r="ALQ418" s="11"/>
      <c r="ALR418" s="11"/>
      <c r="ALS418" s="11"/>
      <c r="ALT418" s="11"/>
      <c r="ALU418" s="11"/>
      <c r="ALV418" s="11"/>
      <c r="ALW418" s="11"/>
      <c r="ALX418" s="11"/>
      <c r="ALY418" s="11"/>
      <c r="ALZ418" s="11"/>
      <c r="AMA418" s="11"/>
      <c r="AMB418" s="11"/>
      <c r="AMC418" s="11"/>
      <c r="AMD418" s="11"/>
      <c r="AME418" s="11"/>
      <c r="AMF418" s="11"/>
      <c r="AMG418" s="11"/>
      <c r="AMH418" s="11"/>
      <c r="AMI418" s="11"/>
      <c r="AMJ418" s="11"/>
      <c r="AMK418" s="11"/>
      <c r="AML418" s="11"/>
    </row>
    <row r="419" spans="1:1026" ht="53.25" customHeight="1" x14ac:dyDescent="0.25">
      <c r="A419" s="154" t="s">
        <v>376</v>
      </c>
      <c r="B419" s="155"/>
      <c r="C419" s="155"/>
      <c r="D419" s="155"/>
      <c r="E419" s="155"/>
      <c r="F419" s="155"/>
      <c r="G419" s="155"/>
      <c r="H419" s="156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  <c r="ABM419" s="11"/>
      <c r="ABN419" s="11"/>
      <c r="ABO419" s="11"/>
      <c r="ABP419" s="11"/>
      <c r="ABQ419" s="11"/>
      <c r="ABR419" s="11"/>
      <c r="ABS419" s="11"/>
      <c r="ABT419" s="11"/>
      <c r="ABU419" s="11"/>
      <c r="ABV419" s="11"/>
      <c r="ABW419" s="11"/>
      <c r="ABX419" s="11"/>
      <c r="ABY419" s="11"/>
      <c r="ABZ419" s="11"/>
      <c r="ACA419" s="11"/>
      <c r="ACB419" s="11"/>
      <c r="ACC419" s="11"/>
      <c r="ACD419" s="11"/>
      <c r="ACE419" s="11"/>
      <c r="ACF419" s="11"/>
      <c r="ACG419" s="11"/>
      <c r="ACH419" s="11"/>
      <c r="ACI419" s="11"/>
      <c r="ACJ419" s="11"/>
      <c r="ACK419" s="11"/>
      <c r="ACL419" s="11"/>
      <c r="ACM419" s="11"/>
      <c r="ACN419" s="11"/>
      <c r="ACO419" s="11"/>
      <c r="ACP419" s="11"/>
      <c r="ACQ419" s="11"/>
      <c r="ACR419" s="11"/>
      <c r="ACS419" s="11"/>
      <c r="ACT419" s="11"/>
      <c r="ACU419" s="11"/>
      <c r="ACV419" s="11"/>
      <c r="ACW419" s="11"/>
      <c r="ACX419" s="11"/>
      <c r="ACY419" s="11"/>
      <c r="ACZ419" s="11"/>
      <c r="ADA419" s="11"/>
      <c r="ADB419" s="11"/>
      <c r="ADC419" s="11"/>
      <c r="ADD419" s="11"/>
      <c r="ADE419" s="11"/>
      <c r="ADF419" s="11"/>
      <c r="ADG419" s="11"/>
      <c r="ADH419" s="11"/>
      <c r="ADI419" s="11"/>
      <c r="ADJ419" s="11"/>
      <c r="ADK419" s="11"/>
      <c r="ADL419" s="11"/>
      <c r="ADM419" s="11"/>
      <c r="ADN419" s="11"/>
      <c r="ADO419" s="11"/>
      <c r="ADP419" s="11"/>
      <c r="ADQ419" s="11"/>
      <c r="ADR419" s="11"/>
      <c r="ADS419" s="11"/>
      <c r="ADT419" s="11"/>
      <c r="ADU419" s="11"/>
      <c r="ADV419" s="11"/>
      <c r="ADW419" s="11"/>
      <c r="ADX419" s="11"/>
      <c r="ADY419" s="11"/>
      <c r="ADZ419" s="11"/>
      <c r="AEA419" s="11"/>
      <c r="AEB419" s="11"/>
      <c r="AEC419" s="11"/>
      <c r="AED419" s="11"/>
      <c r="AEE419" s="11"/>
      <c r="AEF419" s="11"/>
      <c r="AEG419" s="11"/>
      <c r="AEH419" s="11"/>
      <c r="AEI419" s="11"/>
      <c r="AEJ419" s="11"/>
      <c r="AEK419" s="11"/>
      <c r="AEL419" s="11"/>
      <c r="AEM419" s="11"/>
      <c r="AEN419" s="11"/>
      <c r="AEO419" s="11"/>
      <c r="AEP419" s="11"/>
      <c r="AEQ419" s="11"/>
      <c r="AER419" s="11"/>
      <c r="AES419" s="11"/>
      <c r="AET419" s="11"/>
      <c r="AEU419" s="11"/>
      <c r="AEV419" s="11"/>
      <c r="AEW419" s="11"/>
      <c r="AEX419" s="11"/>
      <c r="AEY419" s="11"/>
      <c r="AEZ419" s="11"/>
      <c r="AFA419" s="11"/>
      <c r="AFB419" s="11"/>
      <c r="AFC419" s="11"/>
      <c r="AFD419" s="11"/>
      <c r="AFE419" s="11"/>
      <c r="AFF419" s="11"/>
      <c r="AFG419" s="11"/>
      <c r="AFH419" s="11"/>
      <c r="AFI419" s="11"/>
      <c r="AFJ419" s="11"/>
      <c r="AFK419" s="11"/>
      <c r="AFL419" s="11"/>
      <c r="AFM419" s="11"/>
      <c r="AFN419" s="11"/>
      <c r="AFO419" s="11"/>
      <c r="AFP419" s="11"/>
      <c r="AFQ419" s="11"/>
      <c r="AFR419" s="11"/>
      <c r="AFS419" s="11"/>
      <c r="AFT419" s="11"/>
      <c r="AFU419" s="11"/>
      <c r="AFV419" s="11"/>
      <c r="AFW419" s="11"/>
      <c r="AFX419" s="11"/>
      <c r="AFY419" s="11"/>
      <c r="AFZ419" s="11"/>
      <c r="AGA419" s="11"/>
      <c r="AGB419" s="11"/>
      <c r="AGC419" s="11"/>
      <c r="AGD419" s="11"/>
      <c r="AGE419" s="11"/>
      <c r="AGF419" s="11"/>
      <c r="AGG419" s="11"/>
      <c r="AGH419" s="11"/>
      <c r="AGI419" s="11"/>
      <c r="AGJ419" s="11"/>
      <c r="AGK419" s="11"/>
      <c r="AGL419" s="11"/>
      <c r="AGM419" s="11"/>
      <c r="AGN419" s="11"/>
      <c r="AGO419" s="11"/>
      <c r="AGP419" s="11"/>
      <c r="AGQ419" s="11"/>
      <c r="AGR419" s="11"/>
      <c r="AGS419" s="11"/>
      <c r="AGT419" s="11"/>
      <c r="AGU419" s="11"/>
      <c r="AGV419" s="11"/>
      <c r="AGW419" s="11"/>
      <c r="AGX419" s="11"/>
      <c r="AGY419" s="11"/>
      <c r="AGZ419" s="11"/>
      <c r="AHA419" s="11"/>
      <c r="AHB419" s="11"/>
      <c r="AHC419" s="11"/>
      <c r="AHD419" s="11"/>
      <c r="AHE419" s="11"/>
      <c r="AHF419" s="11"/>
      <c r="AHG419" s="11"/>
      <c r="AHH419" s="11"/>
      <c r="AHI419" s="11"/>
      <c r="AHJ419" s="11"/>
      <c r="AHK419" s="11"/>
      <c r="AHL419" s="11"/>
      <c r="AHM419" s="11"/>
      <c r="AHN419" s="11"/>
      <c r="AHO419" s="11"/>
      <c r="AHP419" s="11"/>
      <c r="AHQ419" s="11"/>
      <c r="AHR419" s="11"/>
      <c r="AHS419" s="11"/>
      <c r="AHT419" s="11"/>
      <c r="AHU419" s="11"/>
      <c r="AHV419" s="11"/>
      <c r="AHW419" s="11"/>
      <c r="AHX419" s="11"/>
      <c r="AHY419" s="11"/>
      <c r="AHZ419" s="11"/>
      <c r="AIA419" s="11"/>
      <c r="AIB419" s="11"/>
      <c r="AIC419" s="11"/>
      <c r="AID419" s="11"/>
      <c r="AIE419" s="11"/>
      <c r="AIF419" s="11"/>
      <c r="AIG419" s="11"/>
      <c r="AIH419" s="11"/>
      <c r="AII419" s="11"/>
      <c r="AIJ419" s="11"/>
      <c r="AIK419" s="11"/>
      <c r="AIL419" s="11"/>
      <c r="AIM419" s="11"/>
      <c r="AIN419" s="11"/>
      <c r="AIO419" s="11"/>
      <c r="AIP419" s="11"/>
      <c r="AIQ419" s="11"/>
      <c r="AIR419" s="11"/>
      <c r="AIS419" s="11"/>
      <c r="AIT419" s="11"/>
      <c r="AIU419" s="11"/>
      <c r="AIV419" s="11"/>
      <c r="AIW419" s="11"/>
      <c r="AIX419" s="11"/>
      <c r="AIY419" s="11"/>
      <c r="AIZ419" s="11"/>
      <c r="AJA419" s="11"/>
      <c r="AJB419" s="11"/>
      <c r="AJC419" s="11"/>
      <c r="AJD419" s="11"/>
      <c r="AJE419" s="11"/>
      <c r="AJF419" s="11"/>
      <c r="AJG419" s="11"/>
      <c r="AJH419" s="11"/>
      <c r="AJI419" s="11"/>
      <c r="AJJ419" s="11"/>
      <c r="AJK419" s="11"/>
      <c r="AJL419" s="11"/>
      <c r="AJM419" s="11"/>
      <c r="AJN419" s="11"/>
      <c r="AJO419" s="11"/>
      <c r="AJP419" s="11"/>
      <c r="AJQ419" s="11"/>
      <c r="AJR419" s="11"/>
      <c r="AJS419" s="11"/>
      <c r="AJT419" s="11"/>
      <c r="AJU419" s="11"/>
      <c r="AJV419" s="11"/>
      <c r="AJW419" s="11"/>
      <c r="AJX419" s="11"/>
      <c r="AJY419" s="11"/>
      <c r="AJZ419" s="11"/>
      <c r="AKA419" s="11"/>
      <c r="AKB419" s="11"/>
      <c r="AKC419" s="11"/>
      <c r="AKD419" s="11"/>
      <c r="AKE419" s="11"/>
      <c r="AKF419" s="11"/>
      <c r="AKG419" s="11"/>
      <c r="AKH419" s="11"/>
      <c r="AKI419" s="11"/>
      <c r="AKJ419" s="11"/>
      <c r="AKK419" s="11"/>
      <c r="AKL419" s="11"/>
      <c r="AKM419" s="11"/>
      <c r="AKN419" s="11"/>
      <c r="AKO419" s="11"/>
      <c r="AKP419" s="11"/>
      <c r="AKQ419" s="11"/>
      <c r="AKR419" s="11"/>
      <c r="AKS419" s="11"/>
      <c r="AKT419" s="11"/>
      <c r="AKU419" s="11"/>
      <c r="AKV419" s="11"/>
      <c r="AKW419" s="11"/>
      <c r="AKX419" s="11"/>
      <c r="AKY419" s="11"/>
      <c r="AKZ419" s="11"/>
      <c r="ALA419" s="11"/>
      <c r="ALB419" s="11"/>
      <c r="ALC419" s="11"/>
      <c r="ALD419" s="11"/>
      <c r="ALE419" s="11"/>
      <c r="ALF419" s="11"/>
      <c r="ALG419" s="11"/>
      <c r="ALH419" s="11"/>
      <c r="ALI419" s="11"/>
      <c r="ALJ419" s="11"/>
      <c r="ALK419" s="11"/>
      <c r="ALL419" s="11"/>
      <c r="ALM419" s="11"/>
      <c r="ALN419" s="11"/>
      <c r="ALO419" s="11"/>
      <c r="ALP419" s="11"/>
      <c r="ALQ419" s="11"/>
      <c r="ALR419" s="11"/>
      <c r="ALS419" s="11"/>
      <c r="ALT419" s="11"/>
      <c r="ALU419" s="11"/>
      <c r="ALV419" s="11"/>
      <c r="ALW419" s="11"/>
      <c r="ALX419" s="11"/>
      <c r="ALY419" s="11"/>
      <c r="ALZ419" s="11"/>
      <c r="AMA419" s="11"/>
      <c r="AMB419" s="11"/>
      <c r="AMC419" s="11"/>
      <c r="AMD419" s="11"/>
      <c r="AME419" s="11"/>
      <c r="AMF419" s="11"/>
      <c r="AMG419" s="11"/>
      <c r="AMH419" s="11"/>
      <c r="AMI419" s="11"/>
      <c r="AMJ419" s="11"/>
      <c r="AMK419" s="11"/>
      <c r="AML419" s="11"/>
    </row>
    <row r="420" spans="1:1026" ht="53.25" customHeight="1" x14ac:dyDescent="0.25">
      <c r="A420" s="148" t="s">
        <v>364</v>
      </c>
      <c r="B420" s="149"/>
      <c r="C420" s="149"/>
      <c r="D420" s="149"/>
      <c r="E420" s="149"/>
      <c r="F420" s="149"/>
      <c r="G420" s="149"/>
      <c r="H420" s="150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  <c r="ABM420" s="11"/>
      <c r="ABN420" s="11"/>
      <c r="ABO420" s="11"/>
      <c r="ABP420" s="11"/>
      <c r="ABQ420" s="11"/>
      <c r="ABR420" s="11"/>
      <c r="ABS420" s="11"/>
      <c r="ABT420" s="11"/>
      <c r="ABU420" s="11"/>
      <c r="ABV420" s="11"/>
      <c r="ABW420" s="11"/>
      <c r="ABX420" s="11"/>
      <c r="ABY420" s="11"/>
      <c r="ABZ420" s="11"/>
      <c r="ACA420" s="11"/>
      <c r="ACB420" s="11"/>
      <c r="ACC420" s="11"/>
      <c r="ACD420" s="11"/>
      <c r="ACE420" s="11"/>
      <c r="ACF420" s="11"/>
      <c r="ACG420" s="11"/>
      <c r="ACH420" s="11"/>
      <c r="ACI420" s="11"/>
      <c r="ACJ420" s="11"/>
      <c r="ACK420" s="11"/>
      <c r="ACL420" s="11"/>
      <c r="ACM420" s="11"/>
      <c r="ACN420" s="11"/>
      <c r="ACO420" s="11"/>
      <c r="ACP420" s="11"/>
      <c r="ACQ420" s="11"/>
      <c r="ACR420" s="11"/>
      <c r="ACS420" s="11"/>
      <c r="ACT420" s="11"/>
      <c r="ACU420" s="11"/>
      <c r="ACV420" s="11"/>
      <c r="ACW420" s="11"/>
      <c r="ACX420" s="11"/>
      <c r="ACY420" s="11"/>
      <c r="ACZ420" s="11"/>
      <c r="ADA420" s="11"/>
      <c r="ADB420" s="11"/>
      <c r="ADC420" s="11"/>
      <c r="ADD420" s="11"/>
      <c r="ADE420" s="11"/>
      <c r="ADF420" s="11"/>
      <c r="ADG420" s="11"/>
      <c r="ADH420" s="11"/>
      <c r="ADI420" s="11"/>
      <c r="ADJ420" s="11"/>
      <c r="ADK420" s="11"/>
      <c r="ADL420" s="11"/>
      <c r="ADM420" s="11"/>
      <c r="ADN420" s="11"/>
      <c r="ADO420" s="11"/>
      <c r="ADP420" s="11"/>
      <c r="ADQ420" s="11"/>
      <c r="ADR420" s="11"/>
      <c r="ADS420" s="11"/>
      <c r="ADT420" s="11"/>
      <c r="ADU420" s="11"/>
      <c r="ADV420" s="11"/>
      <c r="ADW420" s="11"/>
      <c r="ADX420" s="11"/>
      <c r="ADY420" s="11"/>
      <c r="ADZ420" s="11"/>
      <c r="AEA420" s="11"/>
      <c r="AEB420" s="11"/>
      <c r="AEC420" s="11"/>
      <c r="AED420" s="11"/>
      <c r="AEE420" s="11"/>
      <c r="AEF420" s="11"/>
      <c r="AEG420" s="11"/>
      <c r="AEH420" s="11"/>
      <c r="AEI420" s="11"/>
      <c r="AEJ420" s="11"/>
      <c r="AEK420" s="11"/>
      <c r="AEL420" s="11"/>
      <c r="AEM420" s="11"/>
      <c r="AEN420" s="11"/>
      <c r="AEO420" s="11"/>
      <c r="AEP420" s="11"/>
      <c r="AEQ420" s="11"/>
      <c r="AER420" s="11"/>
      <c r="AES420" s="11"/>
      <c r="AET420" s="11"/>
      <c r="AEU420" s="11"/>
      <c r="AEV420" s="11"/>
      <c r="AEW420" s="11"/>
      <c r="AEX420" s="11"/>
      <c r="AEY420" s="11"/>
      <c r="AEZ420" s="11"/>
      <c r="AFA420" s="11"/>
      <c r="AFB420" s="11"/>
      <c r="AFC420" s="11"/>
      <c r="AFD420" s="11"/>
      <c r="AFE420" s="11"/>
      <c r="AFF420" s="11"/>
      <c r="AFG420" s="11"/>
      <c r="AFH420" s="11"/>
      <c r="AFI420" s="11"/>
      <c r="AFJ420" s="11"/>
      <c r="AFK420" s="11"/>
      <c r="AFL420" s="11"/>
      <c r="AFM420" s="11"/>
      <c r="AFN420" s="11"/>
      <c r="AFO420" s="11"/>
      <c r="AFP420" s="11"/>
      <c r="AFQ420" s="11"/>
      <c r="AFR420" s="11"/>
      <c r="AFS420" s="11"/>
      <c r="AFT420" s="11"/>
      <c r="AFU420" s="11"/>
      <c r="AFV420" s="11"/>
      <c r="AFW420" s="11"/>
      <c r="AFX420" s="11"/>
      <c r="AFY420" s="11"/>
      <c r="AFZ420" s="11"/>
      <c r="AGA420" s="11"/>
      <c r="AGB420" s="11"/>
      <c r="AGC420" s="11"/>
      <c r="AGD420" s="11"/>
      <c r="AGE420" s="11"/>
      <c r="AGF420" s="11"/>
      <c r="AGG420" s="11"/>
      <c r="AGH420" s="11"/>
      <c r="AGI420" s="11"/>
      <c r="AGJ420" s="11"/>
      <c r="AGK420" s="11"/>
      <c r="AGL420" s="11"/>
      <c r="AGM420" s="11"/>
      <c r="AGN420" s="11"/>
      <c r="AGO420" s="11"/>
      <c r="AGP420" s="11"/>
      <c r="AGQ420" s="11"/>
      <c r="AGR420" s="11"/>
      <c r="AGS420" s="11"/>
      <c r="AGT420" s="11"/>
      <c r="AGU420" s="11"/>
      <c r="AGV420" s="11"/>
      <c r="AGW420" s="11"/>
      <c r="AGX420" s="11"/>
      <c r="AGY420" s="11"/>
      <c r="AGZ420" s="11"/>
      <c r="AHA420" s="11"/>
      <c r="AHB420" s="11"/>
      <c r="AHC420" s="11"/>
      <c r="AHD420" s="11"/>
      <c r="AHE420" s="11"/>
      <c r="AHF420" s="11"/>
      <c r="AHG420" s="11"/>
      <c r="AHH420" s="11"/>
      <c r="AHI420" s="11"/>
      <c r="AHJ420" s="11"/>
      <c r="AHK420" s="11"/>
      <c r="AHL420" s="11"/>
      <c r="AHM420" s="11"/>
      <c r="AHN420" s="11"/>
      <c r="AHO420" s="11"/>
      <c r="AHP420" s="11"/>
      <c r="AHQ420" s="11"/>
      <c r="AHR420" s="11"/>
      <c r="AHS420" s="11"/>
      <c r="AHT420" s="11"/>
      <c r="AHU420" s="11"/>
      <c r="AHV420" s="11"/>
      <c r="AHW420" s="11"/>
      <c r="AHX420" s="11"/>
      <c r="AHY420" s="11"/>
      <c r="AHZ420" s="11"/>
      <c r="AIA420" s="11"/>
      <c r="AIB420" s="11"/>
      <c r="AIC420" s="11"/>
      <c r="AID420" s="11"/>
      <c r="AIE420" s="11"/>
      <c r="AIF420" s="11"/>
      <c r="AIG420" s="11"/>
      <c r="AIH420" s="11"/>
      <c r="AII420" s="11"/>
      <c r="AIJ420" s="11"/>
      <c r="AIK420" s="11"/>
      <c r="AIL420" s="11"/>
      <c r="AIM420" s="11"/>
      <c r="AIN420" s="11"/>
      <c r="AIO420" s="11"/>
      <c r="AIP420" s="11"/>
      <c r="AIQ420" s="11"/>
      <c r="AIR420" s="11"/>
      <c r="AIS420" s="11"/>
      <c r="AIT420" s="11"/>
      <c r="AIU420" s="11"/>
      <c r="AIV420" s="11"/>
      <c r="AIW420" s="11"/>
      <c r="AIX420" s="11"/>
      <c r="AIY420" s="11"/>
      <c r="AIZ420" s="11"/>
      <c r="AJA420" s="11"/>
      <c r="AJB420" s="11"/>
      <c r="AJC420" s="11"/>
      <c r="AJD420" s="11"/>
      <c r="AJE420" s="11"/>
      <c r="AJF420" s="11"/>
      <c r="AJG420" s="11"/>
      <c r="AJH420" s="11"/>
      <c r="AJI420" s="11"/>
      <c r="AJJ420" s="11"/>
      <c r="AJK420" s="11"/>
      <c r="AJL420" s="11"/>
      <c r="AJM420" s="11"/>
      <c r="AJN420" s="11"/>
      <c r="AJO420" s="11"/>
      <c r="AJP420" s="11"/>
      <c r="AJQ420" s="11"/>
      <c r="AJR420" s="11"/>
      <c r="AJS420" s="11"/>
      <c r="AJT420" s="11"/>
      <c r="AJU420" s="11"/>
      <c r="AJV420" s="11"/>
      <c r="AJW420" s="11"/>
      <c r="AJX420" s="11"/>
      <c r="AJY420" s="11"/>
      <c r="AJZ420" s="11"/>
      <c r="AKA420" s="11"/>
      <c r="AKB420" s="11"/>
      <c r="AKC420" s="11"/>
      <c r="AKD420" s="11"/>
      <c r="AKE420" s="11"/>
      <c r="AKF420" s="11"/>
      <c r="AKG420" s="11"/>
      <c r="AKH420" s="11"/>
      <c r="AKI420" s="11"/>
      <c r="AKJ420" s="11"/>
      <c r="AKK420" s="11"/>
      <c r="AKL420" s="11"/>
      <c r="AKM420" s="11"/>
      <c r="AKN420" s="11"/>
      <c r="AKO420" s="11"/>
      <c r="AKP420" s="11"/>
      <c r="AKQ420" s="11"/>
      <c r="AKR420" s="11"/>
      <c r="AKS420" s="11"/>
      <c r="AKT420" s="11"/>
      <c r="AKU420" s="11"/>
      <c r="AKV420" s="11"/>
      <c r="AKW420" s="11"/>
      <c r="AKX420" s="11"/>
      <c r="AKY420" s="11"/>
      <c r="AKZ420" s="11"/>
      <c r="ALA420" s="11"/>
      <c r="ALB420" s="11"/>
      <c r="ALC420" s="11"/>
      <c r="ALD420" s="11"/>
      <c r="ALE420" s="11"/>
      <c r="ALF420" s="11"/>
      <c r="ALG420" s="11"/>
      <c r="ALH420" s="11"/>
      <c r="ALI420" s="11"/>
      <c r="ALJ420" s="11"/>
      <c r="ALK420" s="11"/>
      <c r="ALL420" s="11"/>
      <c r="ALM420" s="11"/>
      <c r="ALN420" s="11"/>
      <c r="ALO420" s="11"/>
      <c r="ALP420" s="11"/>
      <c r="ALQ420" s="11"/>
      <c r="ALR420" s="11"/>
      <c r="ALS420" s="11"/>
      <c r="ALT420" s="11"/>
      <c r="ALU420" s="11"/>
      <c r="ALV420" s="11"/>
      <c r="ALW420" s="11"/>
      <c r="ALX420" s="11"/>
      <c r="ALY420" s="11"/>
      <c r="ALZ420" s="11"/>
      <c r="AMA420" s="11"/>
      <c r="AMB420" s="11"/>
      <c r="AMC420" s="11"/>
      <c r="AMD420" s="11"/>
      <c r="AME420" s="11"/>
      <c r="AMF420" s="11"/>
      <c r="AMG420" s="11"/>
      <c r="AMH420" s="11"/>
      <c r="AMI420" s="11"/>
      <c r="AMJ420" s="11"/>
      <c r="AMK420" s="11"/>
      <c r="AML420" s="11"/>
    </row>
    <row r="421" spans="1:1026" ht="42.75" x14ac:dyDescent="0.25">
      <c r="A421" s="88" t="s">
        <v>0</v>
      </c>
      <c r="B421" s="87" t="s">
        <v>1</v>
      </c>
      <c r="C421" s="88" t="s">
        <v>430</v>
      </c>
      <c r="D421" s="86"/>
      <c r="E421" s="20">
        <v>0.2</v>
      </c>
      <c r="F421" s="75" t="s">
        <v>431</v>
      </c>
      <c r="G421" s="75" t="s">
        <v>439</v>
      </c>
      <c r="H421" s="77" t="s">
        <v>440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  <c r="SK421" s="11"/>
      <c r="SL421" s="11"/>
      <c r="SM421" s="11"/>
      <c r="SN421" s="11"/>
      <c r="SO421" s="11"/>
      <c r="SP421" s="11"/>
      <c r="SQ421" s="11"/>
      <c r="SR421" s="11"/>
      <c r="SS421" s="11"/>
      <c r="ST421" s="11"/>
      <c r="SU421" s="11"/>
      <c r="SV421" s="11"/>
      <c r="SW421" s="11"/>
      <c r="SX421" s="11"/>
      <c r="SY421" s="11"/>
      <c r="SZ421" s="11"/>
      <c r="TA421" s="11"/>
      <c r="TB421" s="11"/>
      <c r="TC421" s="11"/>
      <c r="TD421" s="11"/>
      <c r="TE421" s="11"/>
      <c r="TF421" s="11"/>
      <c r="TG421" s="11"/>
      <c r="TH421" s="11"/>
      <c r="TI421" s="11"/>
      <c r="TJ421" s="11"/>
      <c r="TK421" s="11"/>
      <c r="TL421" s="11"/>
      <c r="TM421" s="11"/>
      <c r="TN421" s="11"/>
      <c r="TO421" s="11"/>
      <c r="TP421" s="11"/>
      <c r="TQ421" s="11"/>
      <c r="TR421" s="11"/>
      <c r="TS421" s="11"/>
      <c r="TT421" s="11"/>
      <c r="TU421" s="11"/>
      <c r="TV421" s="11"/>
      <c r="TW421" s="11"/>
      <c r="TX421" s="11"/>
      <c r="TY421" s="11"/>
      <c r="TZ421" s="11"/>
      <c r="UA421" s="11"/>
      <c r="UB421" s="11"/>
      <c r="UC421" s="11"/>
      <c r="UD421" s="11"/>
      <c r="UE421" s="11"/>
      <c r="UF421" s="11"/>
      <c r="UG421" s="11"/>
      <c r="UH421" s="11"/>
      <c r="UI421" s="11"/>
      <c r="UJ421" s="11"/>
      <c r="UK421" s="11"/>
      <c r="UL421" s="11"/>
      <c r="UM421" s="11"/>
      <c r="UN421" s="11"/>
      <c r="UO421" s="11"/>
      <c r="UP421" s="11"/>
      <c r="UQ421" s="11"/>
      <c r="UR421" s="11"/>
      <c r="US421" s="11"/>
      <c r="UT421" s="11"/>
      <c r="UU421" s="11"/>
      <c r="UV421" s="11"/>
      <c r="UW421" s="11"/>
      <c r="UX421" s="11"/>
      <c r="UY421" s="11"/>
      <c r="UZ421" s="11"/>
      <c r="VA421" s="11"/>
      <c r="VB421" s="11"/>
      <c r="VC421" s="11"/>
      <c r="VD421" s="11"/>
      <c r="VE421" s="11"/>
      <c r="VF421" s="11"/>
      <c r="VG421" s="11"/>
      <c r="VH421" s="11"/>
      <c r="VI421" s="11"/>
      <c r="VJ421" s="11"/>
      <c r="VK421" s="11"/>
      <c r="VL421" s="11"/>
      <c r="VM421" s="11"/>
      <c r="VN421" s="11"/>
      <c r="VO421" s="11"/>
      <c r="VP421" s="11"/>
      <c r="VQ421" s="11"/>
      <c r="VR421" s="11"/>
      <c r="VS421" s="11"/>
      <c r="VT421" s="11"/>
      <c r="VU421" s="11"/>
      <c r="VV421" s="11"/>
      <c r="VW421" s="11"/>
      <c r="VX421" s="11"/>
      <c r="VY421" s="11"/>
      <c r="VZ421" s="11"/>
      <c r="WA421" s="11"/>
      <c r="WB421" s="11"/>
      <c r="WC421" s="11"/>
      <c r="WD421" s="11"/>
      <c r="WE421" s="11"/>
      <c r="WF421" s="11"/>
      <c r="WG421" s="11"/>
      <c r="WH421" s="11"/>
      <c r="WI421" s="11"/>
      <c r="WJ421" s="11"/>
      <c r="WK421" s="11"/>
      <c r="WL421" s="11"/>
      <c r="WM421" s="11"/>
      <c r="WN421" s="11"/>
      <c r="WO421" s="11"/>
      <c r="WP421" s="11"/>
      <c r="WQ421" s="11"/>
      <c r="WR421" s="11"/>
      <c r="WS421" s="11"/>
      <c r="WT421" s="11"/>
      <c r="WU421" s="11"/>
      <c r="WV421" s="11"/>
      <c r="WW421" s="11"/>
      <c r="WX421" s="11"/>
      <c r="WY421" s="11"/>
      <c r="WZ421" s="11"/>
      <c r="XA421" s="11"/>
      <c r="XB421" s="11"/>
      <c r="XC421" s="11"/>
      <c r="XD421" s="11"/>
      <c r="XE421" s="11"/>
      <c r="XF421" s="11"/>
      <c r="XG421" s="11"/>
      <c r="XH421" s="11"/>
      <c r="XI421" s="11"/>
      <c r="XJ421" s="11"/>
      <c r="XK421" s="11"/>
      <c r="XL421" s="11"/>
      <c r="XM421" s="11"/>
      <c r="XN421" s="11"/>
      <c r="XO421" s="11"/>
      <c r="XP421" s="11"/>
      <c r="XQ421" s="11"/>
      <c r="XR421" s="11"/>
      <c r="XS421" s="11"/>
      <c r="XT421" s="11"/>
      <c r="XU421" s="11"/>
      <c r="XV421" s="11"/>
      <c r="XW421" s="11"/>
      <c r="XX421" s="11"/>
      <c r="XY421" s="11"/>
      <c r="XZ421" s="11"/>
      <c r="YA421" s="11"/>
      <c r="YB421" s="11"/>
      <c r="YC421" s="11"/>
      <c r="YD421" s="11"/>
      <c r="YE421" s="11"/>
      <c r="YF421" s="11"/>
      <c r="YG421" s="11"/>
      <c r="YH421" s="11"/>
      <c r="YI421" s="11"/>
      <c r="YJ421" s="11"/>
      <c r="YK421" s="11"/>
      <c r="YL421" s="11"/>
      <c r="YM421" s="11"/>
      <c r="YN421" s="11"/>
      <c r="YO421" s="11"/>
      <c r="YP421" s="11"/>
      <c r="YQ421" s="11"/>
      <c r="YR421" s="11"/>
      <c r="YS421" s="11"/>
      <c r="YT421" s="11"/>
      <c r="YU421" s="11"/>
      <c r="YV421" s="11"/>
      <c r="YW421" s="11"/>
      <c r="YX421" s="11"/>
      <c r="YY421" s="11"/>
      <c r="YZ421" s="11"/>
      <c r="ZA421" s="11"/>
      <c r="ZB421" s="11"/>
      <c r="ZC421" s="11"/>
      <c r="ZD421" s="11"/>
      <c r="ZE421" s="11"/>
      <c r="ZF421" s="11"/>
      <c r="ZG421" s="11"/>
      <c r="ZH421" s="11"/>
      <c r="ZI421" s="11"/>
      <c r="ZJ421" s="11"/>
      <c r="ZK421" s="11"/>
      <c r="ZL421" s="11"/>
      <c r="ZM421" s="11"/>
      <c r="ZN421" s="11"/>
      <c r="ZO421" s="11"/>
      <c r="ZP421" s="11"/>
      <c r="ZQ421" s="11"/>
      <c r="ZR421" s="11"/>
      <c r="ZS421" s="11"/>
      <c r="ZT421" s="11"/>
      <c r="ZU421" s="11"/>
      <c r="ZV421" s="11"/>
      <c r="ZW421" s="11"/>
      <c r="ZX421" s="11"/>
      <c r="ZY421" s="11"/>
      <c r="ZZ421" s="11"/>
      <c r="AAA421" s="11"/>
      <c r="AAB421" s="11"/>
      <c r="AAC421" s="11"/>
      <c r="AAD421" s="11"/>
      <c r="AAE421" s="11"/>
      <c r="AAF421" s="11"/>
      <c r="AAG421" s="11"/>
      <c r="AAH421" s="11"/>
      <c r="AAI421" s="11"/>
      <c r="AAJ421" s="11"/>
      <c r="AAK421" s="11"/>
      <c r="AAL421" s="11"/>
      <c r="AAM421" s="11"/>
      <c r="AAN421" s="11"/>
      <c r="AAO421" s="11"/>
      <c r="AAP421" s="11"/>
      <c r="AAQ421" s="11"/>
      <c r="AAR421" s="11"/>
      <c r="AAS421" s="11"/>
      <c r="AAT421" s="11"/>
      <c r="AAU421" s="11"/>
      <c r="AAV421" s="11"/>
      <c r="AAW421" s="11"/>
      <c r="AAX421" s="11"/>
      <c r="AAY421" s="11"/>
      <c r="AAZ421" s="11"/>
      <c r="ABA421" s="11"/>
      <c r="ABB421" s="11"/>
      <c r="ABC421" s="11"/>
      <c r="ABD421" s="11"/>
      <c r="ABE421" s="11"/>
      <c r="ABF421" s="11"/>
      <c r="ABG421" s="11"/>
      <c r="ABH421" s="11"/>
      <c r="ABI421" s="11"/>
      <c r="ABJ421" s="11"/>
      <c r="ABK421" s="11"/>
      <c r="ABL421" s="11"/>
      <c r="ABM421" s="11"/>
      <c r="ABN421" s="11"/>
      <c r="ABO421" s="11"/>
      <c r="ABP421" s="11"/>
      <c r="ABQ421" s="11"/>
      <c r="ABR421" s="11"/>
      <c r="ABS421" s="11"/>
      <c r="ABT421" s="11"/>
      <c r="ABU421" s="11"/>
      <c r="ABV421" s="11"/>
      <c r="ABW421" s="11"/>
      <c r="ABX421" s="11"/>
      <c r="ABY421" s="11"/>
      <c r="ABZ421" s="11"/>
      <c r="ACA421" s="11"/>
      <c r="ACB421" s="11"/>
      <c r="ACC421" s="11"/>
      <c r="ACD421" s="11"/>
      <c r="ACE421" s="11"/>
      <c r="ACF421" s="11"/>
      <c r="ACG421" s="11"/>
      <c r="ACH421" s="11"/>
      <c r="ACI421" s="11"/>
      <c r="ACJ421" s="11"/>
      <c r="ACK421" s="11"/>
      <c r="ACL421" s="11"/>
      <c r="ACM421" s="11"/>
      <c r="ACN421" s="11"/>
      <c r="ACO421" s="11"/>
      <c r="ACP421" s="11"/>
      <c r="ACQ421" s="11"/>
      <c r="ACR421" s="11"/>
      <c r="ACS421" s="11"/>
      <c r="ACT421" s="11"/>
      <c r="ACU421" s="11"/>
      <c r="ACV421" s="11"/>
      <c r="ACW421" s="11"/>
      <c r="ACX421" s="11"/>
      <c r="ACY421" s="11"/>
      <c r="ACZ421" s="11"/>
      <c r="ADA421" s="11"/>
      <c r="ADB421" s="11"/>
      <c r="ADC421" s="11"/>
      <c r="ADD421" s="11"/>
      <c r="ADE421" s="11"/>
      <c r="ADF421" s="11"/>
      <c r="ADG421" s="11"/>
      <c r="ADH421" s="11"/>
      <c r="ADI421" s="11"/>
      <c r="ADJ421" s="11"/>
      <c r="ADK421" s="11"/>
      <c r="ADL421" s="11"/>
      <c r="ADM421" s="11"/>
      <c r="ADN421" s="11"/>
      <c r="ADO421" s="11"/>
      <c r="ADP421" s="11"/>
      <c r="ADQ421" s="11"/>
      <c r="ADR421" s="11"/>
      <c r="ADS421" s="11"/>
      <c r="ADT421" s="11"/>
      <c r="ADU421" s="11"/>
      <c r="ADV421" s="11"/>
      <c r="ADW421" s="11"/>
      <c r="ADX421" s="11"/>
      <c r="ADY421" s="11"/>
      <c r="ADZ421" s="11"/>
      <c r="AEA421" s="11"/>
      <c r="AEB421" s="11"/>
      <c r="AEC421" s="11"/>
      <c r="AED421" s="11"/>
      <c r="AEE421" s="11"/>
      <c r="AEF421" s="11"/>
      <c r="AEG421" s="11"/>
      <c r="AEH421" s="11"/>
      <c r="AEI421" s="11"/>
      <c r="AEJ421" s="11"/>
      <c r="AEK421" s="11"/>
      <c r="AEL421" s="11"/>
      <c r="AEM421" s="11"/>
      <c r="AEN421" s="11"/>
      <c r="AEO421" s="11"/>
      <c r="AEP421" s="11"/>
      <c r="AEQ421" s="11"/>
      <c r="AER421" s="11"/>
      <c r="AES421" s="11"/>
      <c r="AET421" s="11"/>
      <c r="AEU421" s="11"/>
      <c r="AEV421" s="11"/>
      <c r="AEW421" s="11"/>
      <c r="AEX421" s="11"/>
      <c r="AEY421" s="11"/>
      <c r="AEZ421" s="11"/>
      <c r="AFA421" s="11"/>
      <c r="AFB421" s="11"/>
      <c r="AFC421" s="11"/>
      <c r="AFD421" s="11"/>
      <c r="AFE421" s="11"/>
      <c r="AFF421" s="11"/>
      <c r="AFG421" s="11"/>
      <c r="AFH421" s="11"/>
      <c r="AFI421" s="11"/>
      <c r="AFJ421" s="11"/>
      <c r="AFK421" s="11"/>
      <c r="AFL421" s="11"/>
      <c r="AFM421" s="11"/>
      <c r="AFN421" s="11"/>
      <c r="AFO421" s="11"/>
      <c r="AFP421" s="11"/>
      <c r="AFQ421" s="11"/>
      <c r="AFR421" s="11"/>
      <c r="AFS421" s="11"/>
      <c r="AFT421" s="11"/>
      <c r="AFU421" s="11"/>
      <c r="AFV421" s="11"/>
      <c r="AFW421" s="11"/>
      <c r="AFX421" s="11"/>
      <c r="AFY421" s="11"/>
      <c r="AFZ421" s="11"/>
      <c r="AGA421" s="11"/>
      <c r="AGB421" s="11"/>
      <c r="AGC421" s="11"/>
      <c r="AGD421" s="11"/>
      <c r="AGE421" s="11"/>
      <c r="AGF421" s="11"/>
      <c r="AGG421" s="11"/>
      <c r="AGH421" s="11"/>
      <c r="AGI421" s="11"/>
      <c r="AGJ421" s="11"/>
      <c r="AGK421" s="11"/>
      <c r="AGL421" s="11"/>
      <c r="AGM421" s="11"/>
      <c r="AGN421" s="11"/>
      <c r="AGO421" s="11"/>
      <c r="AGP421" s="11"/>
      <c r="AGQ421" s="11"/>
      <c r="AGR421" s="11"/>
      <c r="AGS421" s="11"/>
      <c r="AGT421" s="11"/>
      <c r="AGU421" s="11"/>
      <c r="AGV421" s="11"/>
      <c r="AGW421" s="11"/>
      <c r="AGX421" s="11"/>
      <c r="AGY421" s="11"/>
      <c r="AGZ421" s="11"/>
      <c r="AHA421" s="11"/>
      <c r="AHB421" s="11"/>
      <c r="AHC421" s="11"/>
      <c r="AHD421" s="11"/>
      <c r="AHE421" s="11"/>
      <c r="AHF421" s="11"/>
      <c r="AHG421" s="11"/>
      <c r="AHH421" s="11"/>
      <c r="AHI421" s="11"/>
      <c r="AHJ421" s="11"/>
      <c r="AHK421" s="11"/>
      <c r="AHL421" s="11"/>
      <c r="AHM421" s="11"/>
      <c r="AHN421" s="11"/>
      <c r="AHO421" s="11"/>
      <c r="AHP421" s="11"/>
      <c r="AHQ421" s="11"/>
      <c r="AHR421" s="11"/>
      <c r="AHS421" s="11"/>
      <c r="AHT421" s="11"/>
      <c r="AHU421" s="11"/>
      <c r="AHV421" s="11"/>
      <c r="AHW421" s="11"/>
      <c r="AHX421" s="11"/>
      <c r="AHY421" s="11"/>
      <c r="AHZ421" s="11"/>
      <c r="AIA421" s="11"/>
      <c r="AIB421" s="11"/>
      <c r="AIC421" s="11"/>
      <c r="AID421" s="11"/>
      <c r="AIE421" s="11"/>
      <c r="AIF421" s="11"/>
      <c r="AIG421" s="11"/>
      <c r="AIH421" s="11"/>
      <c r="AII421" s="11"/>
      <c r="AIJ421" s="11"/>
      <c r="AIK421" s="11"/>
      <c r="AIL421" s="11"/>
      <c r="AIM421" s="11"/>
      <c r="AIN421" s="11"/>
      <c r="AIO421" s="11"/>
      <c r="AIP421" s="11"/>
      <c r="AIQ421" s="11"/>
      <c r="AIR421" s="11"/>
      <c r="AIS421" s="11"/>
      <c r="AIT421" s="11"/>
      <c r="AIU421" s="11"/>
      <c r="AIV421" s="11"/>
      <c r="AIW421" s="11"/>
      <c r="AIX421" s="11"/>
      <c r="AIY421" s="11"/>
      <c r="AIZ421" s="11"/>
      <c r="AJA421" s="11"/>
      <c r="AJB421" s="11"/>
      <c r="AJC421" s="11"/>
      <c r="AJD421" s="11"/>
      <c r="AJE421" s="11"/>
      <c r="AJF421" s="11"/>
      <c r="AJG421" s="11"/>
      <c r="AJH421" s="11"/>
      <c r="AJI421" s="11"/>
      <c r="AJJ421" s="11"/>
      <c r="AJK421" s="11"/>
      <c r="AJL421" s="11"/>
      <c r="AJM421" s="11"/>
      <c r="AJN421" s="11"/>
      <c r="AJO421" s="11"/>
      <c r="AJP421" s="11"/>
      <c r="AJQ421" s="11"/>
      <c r="AJR421" s="11"/>
      <c r="AJS421" s="11"/>
      <c r="AJT421" s="11"/>
      <c r="AJU421" s="11"/>
      <c r="AJV421" s="11"/>
      <c r="AJW421" s="11"/>
      <c r="AJX421" s="11"/>
      <c r="AJY421" s="11"/>
      <c r="AJZ421" s="11"/>
      <c r="AKA421" s="11"/>
      <c r="AKB421" s="11"/>
      <c r="AKC421" s="11"/>
      <c r="AKD421" s="11"/>
      <c r="AKE421" s="11"/>
      <c r="AKF421" s="11"/>
      <c r="AKG421" s="11"/>
      <c r="AKH421" s="11"/>
      <c r="AKI421" s="11"/>
      <c r="AKJ421" s="11"/>
      <c r="AKK421" s="11"/>
      <c r="AKL421" s="11"/>
      <c r="AKM421" s="11"/>
      <c r="AKN421" s="11"/>
      <c r="AKO421" s="11"/>
      <c r="AKP421" s="11"/>
      <c r="AKQ421" s="11"/>
      <c r="AKR421" s="11"/>
      <c r="AKS421" s="11"/>
      <c r="AKT421" s="11"/>
      <c r="AKU421" s="11"/>
      <c r="AKV421" s="11"/>
      <c r="AKW421" s="11"/>
      <c r="AKX421" s="11"/>
      <c r="AKY421" s="11"/>
      <c r="AKZ421" s="11"/>
      <c r="ALA421" s="11"/>
      <c r="ALB421" s="11"/>
      <c r="ALC421" s="11"/>
      <c r="ALD421" s="11"/>
      <c r="ALE421" s="11"/>
      <c r="ALF421" s="11"/>
      <c r="ALG421" s="11"/>
      <c r="ALH421" s="11"/>
      <c r="ALI421" s="11"/>
      <c r="ALJ421" s="11"/>
      <c r="ALK421" s="11"/>
      <c r="ALL421" s="11"/>
      <c r="ALM421" s="11"/>
      <c r="ALN421" s="11"/>
      <c r="ALO421" s="11"/>
      <c r="ALP421" s="11"/>
      <c r="ALQ421" s="11"/>
      <c r="ALR421" s="11"/>
      <c r="ALS421" s="11"/>
      <c r="ALT421" s="11"/>
      <c r="ALU421" s="11"/>
      <c r="ALV421" s="11"/>
      <c r="ALW421" s="11"/>
      <c r="ALX421" s="11"/>
      <c r="ALY421" s="11"/>
      <c r="ALZ421" s="11"/>
      <c r="AMA421" s="11"/>
      <c r="AMB421" s="11"/>
      <c r="AMC421" s="11"/>
      <c r="AMD421" s="11"/>
      <c r="AME421" s="11"/>
      <c r="AMF421" s="11"/>
      <c r="AMG421" s="11"/>
      <c r="AMH421" s="11"/>
      <c r="AMI421" s="11"/>
      <c r="AMJ421" s="11"/>
      <c r="AMK421" s="11"/>
      <c r="AML421" s="11"/>
    </row>
    <row r="422" spans="1:1026" ht="30" x14ac:dyDescent="0.25">
      <c r="A422" s="24">
        <v>1</v>
      </c>
      <c r="B422" s="27" t="s">
        <v>331</v>
      </c>
      <c r="C422" s="26" t="s">
        <v>365</v>
      </c>
      <c r="D422" s="5">
        <v>300</v>
      </c>
      <c r="E422" s="9">
        <f>D422*20%</f>
        <v>60</v>
      </c>
      <c r="F422" s="9">
        <f t="shared" ref="F422:F427" si="47">D422+E422</f>
        <v>360</v>
      </c>
      <c r="G422" s="3">
        <f>F422*20%</f>
        <v>72</v>
      </c>
      <c r="H422" s="3">
        <f>F422+G422</f>
        <v>432</v>
      </c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  <c r="ABM422" s="11"/>
      <c r="ABN422" s="11"/>
      <c r="ABO422" s="11"/>
      <c r="ABP422" s="11"/>
      <c r="ABQ422" s="11"/>
      <c r="ABR422" s="11"/>
      <c r="ABS422" s="11"/>
      <c r="ABT422" s="11"/>
      <c r="ABU422" s="11"/>
      <c r="ABV422" s="11"/>
      <c r="ABW422" s="11"/>
      <c r="ABX422" s="11"/>
      <c r="ABY422" s="11"/>
      <c r="ABZ422" s="11"/>
      <c r="ACA422" s="11"/>
      <c r="ACB422" s="11"/>
      <c r="ACC422" s="11"/>
      <c r="ACD422" s="11"/>
      <c r="ACE422" s="11"/>
      <c r="ACF422" s="11"/>
      <c r="ACG422" s="11"/>
      <c r="ACH422" s="11"/>
      <c r="ACI422" s="11"/>
      <c r="ACJ422" s="11"/>
      <c r="ACK422" s="11"/>
      <c r="ACL422" s="11"/>
      <c r="ACM422" s="11"/>
      <c r="ACN422" s="11"/>
      <c r="ACO422" s="11"/>
      <c r="ACP422" s="11"/>
      <c r="ACQ422" s="11"/>
      <c r="ACR422" s="11"/>
      <c r="ACS422" s="11"/>
      <c r="ACT422" s="11"/>
      <c r="ACU422" s="11"/>
      <c r="ACV422" s="11"/>
      <c r="ACW422" s="11"/>
      <c r="ACX422" s="11"/>
      <c r="ACY422" s="11"/>
      <c r="ACZ422" s="11"/>
      <c r="ADA422" s="11"/>
      <c r="ADB422" s="11"/>
      <c r="ADC422" s="11"/>
      <c r="ADD422" s="11"/>
      <c r="ADE422" s="11"/>
      <c r="ADF422" s="11"/>
      <c r="ADG422" s="11"/>
      <c r="ADH422" s="11"/>
      <c r="ADI422" s="11"/>
      <c r="ADJ422" s="11"/>
      <c r="ADK422" s="11"/>
      <c r="ADL422" s="11"/>
      <c r="ADM422" s="11"/>
      <c r="ADN422" s="11"/>
      <c r="ADO422" s="11"/>
      <c r="ADP422" s="11"/>
      <c r="ADQ422" s="11"/>
      <c r="ADR422" s="11"/>
      <c r="ADS422" s="11"/>
      <c r="ADT422" s="11"/>
      <c r="ADU422" s="11"/>
      <c r="ADV422" s="11"/>
      <c r="ADW422" s="11"/>
      <c r="ADX422" s="11"/>
      <c r="ADY422" s="11"/>
      <c r="ADZ422" s="11"/>
      <c r="AEA422" s="11"/>
      <c r="AEB422" s="11"/>
      <c r="AEC422" s="11"/>
      <c r="AED422" s="11"/>
      <c r="AEE422" s="11"/>
      <c r="AEF422" s="11"/>
      <c r="AEG422" s="11"/>
      <c r="AEH422" s="11"/>
      <c r="AEI422" s="11"/>
      <c r="AEJ422" s="11"/>
      <c r="AEK422" s="11"/>
      <c r="AEL422" s="11"/>
      <c r="AEM422" s="11"/>
      <c r="AEN422" s="11"/>
      <c r="AEO422" s="11"/>
      <c r="AEP422" s="11"/>
      <c r="AEQ422" s="11"/>
      <c r="AER422" s="11"/>
      <c r="AES422" s="11"/>
      <c r="AET422" s="11"/>
      <c r="AEU422" s="11"/>
      <c r="AEV422" s="11"/>
      <c r="AEW422" s="11"/>
      <c r="AEX422" s="11"/>
      <c r="AEY422" s="11"/>
      <c r="AEZ422" s="11"/>
      <c r="AFA422" s="11"/>
      <c r="AFB422" s="11"/>
      <c r="AFC422" s="11"/>
      <c r="AFD422" s="11"/>
      <c r="AFE422" s="11"/>
      <c r="AFF422" s="11"/>
      <c r="AFG422" s="11"/>
      <c r="AFH422" s="11"/>
      <c r="AFI422" s="11"/>
      <c r="AFJ422" s="11"/>
      <c r="AFK422" s="11"/>
      <c r="AFL422" s="11"/>
      <c r="AFM422" s="11"/>
      <c r="AFN422" s="11"/>
      <c r="AFO422" s="11"/>
      <c r="AFP422" s="11"/>
      <c r="AFQ422" s="11"/>
      <c r="AFR422" s="11"/>
      <c r="AFS422" s="11"/>
      <c r="AFT422" s="11"/>
      <c r="AFU422" s="11"/>
      <c r="AFV422" s="11"/>
      <c r="AFW422" s="11"/>
      <c r="AFX422" s="11"/>
      <c r="AFY422" s="11"/>
      <c r="AFZ422" s="11"/>
      <c r="AGA422" s="11"/>
      <c r="AGB422" s="11"/>
      <c r="AGC422" s="11"/>
      <c r="AGD422" s="11"/>
      <c r="AGE422" s="11"/>
      <c r="AGF422" s="11"/>
      <c r="AGG422" s="11"/>
      <c r="AGH422" s="11"/>
      <c r="AGI422" s="11"/>
      <c r="AGJ422" s="11"/>
      <c r="AGK422" s="11"/>
      <c r="AGL422" s="11"/>
      <c r="AGM422" s="11"/>
      <c r="AGN422" s="11"/>
      <c r="AGO422" s="11"/>
      <c r="AGP422" s="11"/>
      <c r="AGQ422" s="11"/>
      <c r="AGR422" s="11"/>
      <c r="AGS422" s="11"/>
      <c r="AGT422" s="11"/>
      <c r="AGU422" s="11"/>
      <c r="AGV422" s="11"/>
      <c r="AGW422" s="11"/>
      <c r="AGX422" s="11"/>
      <c r="AGY422" s="11"/>
      <c r="AGZ422" s="11"/>
      <c r="AHA422" s="11"/>
      <c r="AHB422" s="11"/>
      <c r="AHC422" s="11"/>
      <c r="AHD422" s="11"/>
      <c r="AHE422" s="11"/>
      <c r="AHF422" s="11"/>
      <c r="AHG422" s="11"/>
      <c r="AHH422" s="11"/>
      <c r="AHI422" s="11"/>
      <c r="AHJ422" s="11"/>
      <c r="AHK422" s="11"/>
      <c r="AHL422" s="11"/>
      <c r="AHM422" s="11"/>
      <c r="AHN422" s="11"/>
      <c r="AHO422" s="11"/>
      <c r="AHP422" s="11"/>
      <c r="AHQ422" s="11"/>
      <c r="AHR422" s="11"/>
      <c r="AHS422" s="11"/>
      <c r="AHT422" s="11"/>
      <c r="AHU422" s="11"/>
      <c r="AHV422" s="11"/>
      <c r="AHW422" s="11"/>
      <c r="AHX422" s="11"/>
      <c r="AHY422" s="11"/>
      <c r="AHZ422" s="11"/>
      <c r="AIA422" s="11"/>
      <c r="AIB422" s="11"/>
      <c r="AIC422" s="11"/>
      <c r="AID422" s="11"/>
      <c r="AIE422" s="11"/>
      <c r="AIF422" s="11"/>
      <c r="AIG422" s="11"/>
      <c r="AIH422" s="11"/>
      <c r="AII422" s="11"/>
      <c r="AIJ422" s="11"/>
      <c r="AIK422" s="11"/>
      <c r="AIL422" s="11"/>
      <c r="AIM422" s="11"/>
      <c r="AIN422" s="11"/>
      <c r="AIO422" s="11"/>
      <c r="AIP422" s="11"/>
      <c r="AIQ422" s="11"/>
      <c r="AIR422" s="11"/>
      <c r="AIS422" s="11"/>
      <c r="AIT422" s="11"/>
      <c r="AIU422" s="11"/>
      <c r="AIV422" s="11"/>
      <c r="AIW422" s="11"/>
      <c r="AIX422" s="11"/>
      <c r="AIY422" s="11"/>
      <c r="AIZ422" s="11"/>
      <c r="AJA422" s="11"/>
      <c r="AJB422" s="11"/>
      <c r="AJC422" s="11"/>
      <c r="AJD422" s="11"/>
      <c r="AJE422" s="11"/>
      <c r="AJF422" s="11"/>
      <c r="AJG422" s="11"/>
      <c r="AJH422" s="11"/>
      <c r="AJI422" s="11"/>
      <c r="AJJ422" s="11"/>
      <c r="AJK422" s="11"/>
      <c r="AJL422" s="11"/>
      <c r="AJM422" s="11"/>
      <c r="AJN422" s="11"/>
      <c r="AJO422" s="11"/>
      <c r="AJP422" s="11"/>
      <c r="AJQ422" s="11"/>
      <c r="AJR422" s="11"/>
      <c r="AJS422" s="11"/>
      <c r="AJT422" s="11"/>
      <c r="AJU422" s="11"/>
      <c r="AJV422" s="11"/>
      <c r="AJW422" s="11"/>
      <c r="AJX422" s="11"/>
      <c r="AJY422" s="11"/>
      <c r="AJZ422" s="11"/>
      <c r="AKA422" s="11"/>
      <c r="AKB422" s="11"/>
      <c r="AKC422" s="11"/>
      <c r="AKD422" s="11"/>
      <c r="AKE422" s="11"/>
      <c r="AKF422" s="11"/>
      <c r="AKG422" s="11"/>
      <c r="AKH422" s="11"/>
      <c r="AKI422" s="11"/>
      <c r="AKJ422" s="11"/>
      <c r="AKK422" s="11"/>
      <c r="AKL422" s="11"/>
      <c r="AKM422" s="11"/>
      <c r="AKN422" s="11"/>
      <c r="AKO422" s="11"/>
      <c r="AKP422" s="11"/>
      <c r="AKQ422" s="11"/>
      <c r="AKR422" s="11"/>
      <c r="AKS422" s="11"/>
      <c r="AKT422" s="11"/>
      <c r="AKU422" s="11"/>
      <c r="AKV422" s="11"/>
      <c r="AKW422" s="11"/>
      <c r="AKX422" s="11"/>
      <c r="AKY422" s="11"/>
      <c r="AKZ422" s="11"/>
      <c r="ALA422" s="11"/>
      <c r="ALB422" s="11"/>
      <c r="ALC422" s="11"/>
      <c r="ALD422" s="11"/>
      <c r="ALE422" s="11"/>
      <c r="ALF422" s="11"/>
      <c r="ALG422" s="11"/>
      <c r="ALH422" s="11"/>
      <c r="ALI422" s="11"/>
      <c r="ALJ422" s="11"/>
      <c r="ALK422" s="11"/>
      <c r="ALL422" s="11"/>
      <c r="ALM422" s="11"/>
      <c r="ALN422" s="11"/>
      <c r="ALO422" s="11"/>
      <c r="ALP422" s="11"/>
      <c r="ALQ422" s="11"/>
      <c r="ALR422" s="11"/>
      <c r="ALS422" s="11"/>
      <c r="ALT422" s="11"/>
      <c r="ALU422" s="11"/>
      <c r="ALV422" s="11"/>
      <c r="ALW422" s="11"/>
      <c r="ALX422" s="11"/>
      <c r="ALY422" s="11"/>
      <c r="ALZ422" s="11"/>
      <c r="AMA422" s="11"/>
      <c r="AMB422" s="11"/>
      <c r="AMC422" s="11"/>
      <c r="AMD422" s="11"/>
      <c r="AME422" s="11"/>
      <c r="AMF422" s="11"/>
      <c r="AMG422" s="11"/>
      <c r="AMH422" s="11"/>
      <c r="AMI422" s="11"/>
      <c r="AMJ422" s="11"/>
      <c r="AMK422" s="11"/>
      <c r="AML422" s="11"/>
    </row>
    <row r="423" spans="1:1026" ht="30" x14ac:dyDescent="0.25">
      <c r="A423" s="24">
        <v>2</v>
      </c>
      <c r="B423" s="27" t="s">
        <v>332</v>
      </c>
      <c r="C423" s="26" t="s">
        <v>366</v>
      </c>
      <c r="D423" s="5">
        <v>350</v>
      </c>
      <c r="E423" s="9">
        <f t="shared" ref="E423:E427" si="48">D423*20%</f>
        <v>70</v>
      </c>
      <c r="F423" s="9">
        <f t="shared" si="47"/>
        <v>420</v>
      </c>
      <c r="G423" s="3">
        <f t="shared" ref="G423:G428" si="49">F423*20%</f>
        <v>84</v>
      </c>
      <c r="H423" s="3">
        <f t="shared" ref="H423:H427" si="50">F423+G423</f>
        <v>504</v>
      </c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  <c r="ABM423" s="11"/>
      <c r="ABN423" s="11"/>
      <c r="ABO423" s="11"/>
      <c r="ABP423" s="11"/>
      <c r="ABQ423" s="11"/>
      <c r="ABR423" s="11"/>
      <c r="ABS423" s="11"/>
      <c r="ABT423" s="11"/>
      <c r="ABU423" s="11"/>
      <c r="ABV423" s="11"/>
      <c r="ABW423" s="11"/>
      <c r="ABX423" s="11"/>
      <c r="ABY423" s="11"/>
      <c r="ABZ423" s="11"/>
      <c r="ACA423" s="11"/>
      <c r="ACB423" s="11"/>
      <c r="ACC423" s="11"/>
      <c r="ACD423" s="11"/>
      <c r="ACE423" s="11"/>
      <c r="ACF423" s="11"/>
      <c r="ACG423" s="11"/>
      <c r="ACH423" s="11"/>
      <c r="ACI423" s="11"/>
      <c r="ACJ423" s="11"/>
      <c r="ACK423" s="11"/>
      <c r="ACL423" s="11"/>
      <c r="ACM423" s="11"/>
      <c r="ACN423" s="11"/>
      <c r="ACO423" s="11"/>
      <c r="ACP423" s="11"/>
      <c r="ACQ423" s="11"/>
      <c r="ACR423" s="11"/>
      <c r="ACS423" s="11"/>
      <c r="ACT423" s="11"/>
      <c r="ACU423" s="11"/>
      <c r="ACV423" s="11"/>
      <c r="ACW423" s="11"/>
      <c r="ACX423" s="11"/>
      <c r="ACY423" s="11"/>
      <c r="ACZ423" s="11"/>
      <c r="ADA423" s="11"/>
      <c r="ADB423" s="11"/>
      <c r="ADC423" s="11"/>
      <c r="ADD423" s="11"/>
      <c r="ADE423" s="11"/>
      <c r="ADF423" s="11"/>
      <c r="ADG423" s="11"/>
      <c r="ADH423" s="11"/>
      <c r="ADI423" s="11"/>
      <c r="ADJ423" s="11"/>
      <c r="ADK423" s="11"/>
      <c r="ADL423" s="11"/>
      <c r="ADM423" s="11"/>
      <c r="ADN423" s="11"/>
      <c r="ADO423" s="11"/>
      <c r="ADP423" s="11"/>
      <c r="ADQ423" s="11"/>
      <c r="ADR423" s="11"/>
      <c r="ADS423" s="11"/>
      <c r="ADT423" s="11"/>
      <c r="ADU423" s="11"/>
      <c r="ADV423" s="11"/>
      <c r="ADW423" s="11"/>
      <c r="ADX423" s="11"/>
      <c r="ADY423" s="11"/>
      <c r="ADZ423" s="11"/>
      <c r="AEA423" s="11"/>
      <c r="AEB423" s="11"/>
      <c r="AEC423" s="11"/>
      <c r="AED423" s="11"/>
      <c r="AEE423" s="11"/>
      <c r="AEF423" s="11"/>
      <c r="AEG423" s="11"/>
      <c r="AEH423" s="11"/>
      <c r="AEI423" s="11"/>
      <c r="AEJ423" s="11"/>
      <c r="AEK423" s="11"/>
      <c r="AEL423" s="11"/>
      <c r="AEM423" s="11"/>
      <c r="AEN423" s="11"/>
      <c r="AEO423" s="11"/>
      <c r="AEP423" s="11"/>
      <c r="AEQ423" s="11"/>
      <c r="AER423" s="11"/>
      <c r="AES423" s="11"/>
      <c r="AET423" s="11"/>
      <c r="AEU423" s="11"/>
      <c r="AEV423" s="11"/>
      <c r="AEW423" s="11"/>
      <c r="AEX423" s="11"/>
      <c r="AEY423" s="11"/>
      <c r="AEZ423" s="11"/>
      <c r="AFA423" s="11"/>
      <c r="AFB423" s="11"/>
      <c r="AFC423" s="11"/>
      <c r="AFD423" s="11"/>
      <c r="AFE423" s="11"/>
      <c r="AFF423" s="11"/>
      <c r="AFG423" s="11"/>
      <c r="AFH423" s="11"/>
      <c r="AFI423" s="11"/>
      <c r="AFJ423" s="11"/>
      <c r="AFK423" s="11"/>
      <c r="AFL423" s="11"/>
      <c r="AFM423" s="11"/>
      <c r="AFN423" s="11"/>
      <c r="AFO423" s="11"/>
      <c r="AFP423" s="11"/>
      <c r="AFQ423" s="11"/>
      <c r="AFR423" s="11"/>
      <c r="AFS423" s="11"/>
      <c r="AFT423" s="11"/>
      <c r="AFU423" s="11"/>
      <c r="AFV423" s="11"/>
      <c r="AFW423" s="11"/>
      <c r="AFX423" s="11"/>
      <c r="AFY423" s="11"/>
      <c r="AFZ423" s="11"/>
      <c r="AGA423" s="11"/>
      <c r="AGB423" s="11"/>
      <c r="AGC423" s="11"/>
      <c r="AGD423" s="11"/>
      <c r="AGE423" s="11"/>
      <c r="AGF423" s="11"/>
      <c r="AGG423" s="11"/>
      <c r="AGH423" s="11"/>
      <c r="AGI423" s="11"/>
      <c r="AGJ423" s="11"/>
      <c r="AGK423" s="11"/>
      <c r="AGL423" s="11"/>
      <c r="AGM423" s="11"/>
      <c r="AGN423" s="11"/>
      <c r="AGO423" s="11"/>
      <c r="AGP423" s="11"/>
      <c r="AGQ423" s="11"/>
      <c r="AGR423" s="11"/>
      <c r="AGS423" s="11"/>
      <c r="AGT423" s="11"/>
      <c r="AGU423" s="11"/>
      <c r="AGV423" s="11"/>
      <c r="AGW423" s="11"/>
      <c r="AGX423" s="11"/>
      <c r="AGY423" s="11"/>
      <c r="AGZ423" s="11"/>
      <c r="AHA423" s="11"/>
      <c r="AHB423" s="11"/>
      <c r="AHC423" s="11"/>
      <c r="AHD423" s="11"/>
      <c r="AHE423" s="11"/>
      <c r="AHF423" s="11"/>
      <c r="AHG423" s="11"/>
      <c r="AHH423" s="11"/>
      <c r="AHI423" s="11"/>
      <c r="AHJ423" s="11"/>
      <c r="AHK423" s="11"/>
      <c r="AHL423" s="11"/>
      <c r="AHM423" s="11"/>
      <c r="AHN423" s="11"/>
      <c r="AHO423" s="11"/>
      <c r="AHP423" s="11"/>
      <c r="AHQ423" s="11"/>
      <c r="AHR423" s="11"/>
      <c r="AHS423" s="11"/>
      <c r="AHT423" s="11"/>
      <c r="AHU423" s="11"/>
      <c r="AHV423" s="11"/>
      <c r="AHW423" s="11"/>
      <c r="AHX423" s="11"/>
      <c r="AHY423" s="11"/>
      <c r="AHZ423" s="11"/>
      <c r="AIA423" s="11"/>
      <c r="AIB423" s="11"/>
      <c r="AIC423" s="11"/>
      <c r="AID423" s="11"/>
      <c r="AIE423" s="11"/>
      <c r="AIF423" s="11"/>
      <c r="AIG423" s="11"/>
      <c r="AIH423" s="11"/>
      <c r="AII423" s="11"/>
      <c r="AIJ423" s="11"/>
      <c r="AIK423" s="11"/>
      <c r="AIL423" s="11"/>
      <c r="AIM423" s="11"/>
      <c r="AIN423" s="11"/>
      <c r="AIO423" s="11"/>
      <c r="AIP423" s="11"/>
      <c r="AIQ423" s="11"/>
      <c r="AIR423" s="11"/>
      <c r="AIS423" s="11"/>
      <c r="AIT423" s="11"/>
      <c r="AIU423" s="11"/>
      <c r="AIV423" s="11"/>
      <c r="AIW423" s="11"/>
      <c r="AIX423" s="11"/>
      <c r="AIY423" s="11"/>
      <c r="AIZ423" s="11"/>
      <c r="AJA423" s="11"/>
      <c r="AJB423" s="11"/>
      <c r="AJC423" s="11"/>
      <c r="AJD423" s="11"/>
      <c r="AJE423" s="11"/>
      <c r="AJF423" s="11"/>
      <c r="AJG423" s="11"/>
      <c r="AJH423" s="11"/>
      <c r="AJI423" s="11"/>
      <c r="AJJ423" s="11"/>
      <c r="AJK423" s="11"/>
      <c r="AJL423" s="11"/>
      <c r="AJM423" s="11"/>
      <c r="AJN423" s="11"/>
      <c r="AJO423" s="11"/>
      <c r="AJP423" s="11"/>
      <c r="AJQ423" s="11"/>
      <c r="AJR423" s="11"/>
      <c r="AJS423" s="11"/>
      <c r="AJT423" s="11"/>
      <c r="AJU423" s="11"/>
      <c r="AJV423" s="11"/>
      <c r="AJW423" s="11"/>
      <c r="AJX423" s="11"/>
      <c r="AJY423" s="11"/>
      <c r="AJZ423" s="11"/>
      <c r="AKA423" s="11"/>
      <c r="AKB423" s="11"/>
      <c r="AKC423" s="11"/>
      <c r="AKD423" s="11"/>
      <c r="AKE423" s="11"/>
      <c r="AKF423" s="11"/>
      <c r="AKG423" s="11"/>
      <c r="AKH423" s="11"/>
      <c r="AKI423" s="11"/>
      <c r="AKJ423" s="11"/>
      <c r="AKK423" s="11"/>
      <c r="AKL423" s="11"/>
      <c r="AKM423" s="11"/>
      <c r="AKN423" s="11"/>
      <c r="AKO423" s="11"/>
      <c r="AKP423" s="11"/>
      <c r="AKQ423" s="11"/>
      <c r="AKR423" s="11"/>
      <c r="AKS423" s="11"/>
      <c r="AKT423" s="11"/>
      <c r="AKU423" s="11"/>
      <c r="AKV423" s="11"/>
      <c r="AKW423" s="11"/>
      <c r="AKX423" s="11"/>
      <c r="AKY423" s="11"/>
      <c r="AKZ423" s="11"/>
      <c r="ALA423" s="11"/>
      <c r="ALB423" s="11"/>
      <c r="ALC423" s="11"/>
      <c r="ALD423" s="11"/>
      <c r="ALE423" s="11"/>
      <c r="ALF423" s="11"/>
      <c r="ALG423" s="11"/>
      <c r="ALH423" s="11"/>
      <c r="ALI423" s="11"/>
      <c r="ALJ423" s="11"/>
      <c r="ALK423" s="11"/>
      <c r="ALL423" s="11"/>
      <c r="ALM423" s="11"/>
      <c r="ALN423" s="11"/>
      <c r="ALO423" s="11"/>
      <c r="ALP423" s="11"/>
      <c r="ALQ423" s="11"/>
      <c r="ALR423" s="11"/>
      <c r="ALS423" s="11"/>
      <c r="ALT423" s="11"/>
      <c r="ALU423" s="11"/>
      <c r="ALV423" s="11"/>
      <c r="ALW423" s="11"/>
      <c r="ALX423" s="11"/>
      <c r="ALY423" s="11"/>
      <c r="ALZ423" s="11"/>
      <c r="AMA423" s="11"/>
      <c r="AMB423" s="11"/>
      <c r="AMC423" s="11"/>
      <c r="AMD423" s="11"/>
      <c r="AME423" s="11"/>
      <c r="AMF423" s="11"/>
      <c r="AMG423" s="11"/>
      <c r="AMH423" s="11"/>
      <c r="AMI423" s="11"/>
      <c r="AMJ423" s="11"/>
      <c r="AMK423" s="11"/>
      <c r="AML423" s="11"/>
    </row>
    <row r="424" spans="1:1026" ht="30" x14ac:dyDescent="0.25">
      <c r="A424" s="24">
        <v>3</v>
      </c>
      <c r="B424" s="27" t="s">
        <v>333</v>
      </c>
      <c r="C424" s="26" t="s">
        <v>366</v>
      </c>
      <c r="D424" s="5">
        <v>200</v>
      </c>
      <c r="E424" s="9">
        <f t="shared" si="48"/>
        <v>40</v>
      </c>
      <c r="F424" s="9">
        <f t="shared" si="47"/>
        <v>240</v>
      </c>
      <c r="G424" s="3">
        <f t="shared" si="49"/>
        <v>48</v>
      </c>
      <c r="H424" s="3">
        <f t="shared" si="50"/>
        <v>288</v>
      </c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  <c r="AFS424" s="11"/>
      <c r="AFT424" s="11"/>
      <c r="AFU424" s="11"/>
      <c r="AFV424" s="11"/>
      <c r="AFW424" s="11"/>
      <c r="AFX424" s="11"/>
      <c r="AFY424" s="11"/>
      <c r="AFZ424" s="11"/>
      <c r="AGA424" s="11"/>
      <c r="AGB424" s="11"/>
      <c r="AGC424" s="11"/>
      <c r="AGD424" s="11"/>
      <c r="AGE424" s="11"/>
      <c r="AGF424" s="11"/>
      <c r="AGG424" s="11"/>
      <c r="AGH424" s="11"/>
      <c r="AGI424" s="11"/>
      <c r="AGJ424" s="11"/>
      <c r="AGK424" s="11"/>
      <c r="AGL424" s="11"/>
      <c r="AGM424" s="11"/>
      <c r="AGN424" s="11"/>
      <c r="AGO424" s="11"/>
      <c r="AGP424" s="11"/>
      <c r="AGQ424" s="11"/>
      <c r="AGR424" s="11"/>
      <c r="AGS424" s="11"/>
      <c r="AGT424" s="11"/>
      <c r="AGU424" s="11"/>
      <c r="AGV424" s="11"/>
      <c r="AGW424" s="11"/>
      <c r="AGX424" s="11"/>
      <c r="AGY424" s="11"/>
      <c r="AGZ424" s="11"/>
      <c r="AHA424" s="11"/>
      <c r="AHB424" s="11"/>
      <c r="AHC424" s="11"/>
      <c r="AHD424" s="11"/>
      <c r="AHE424" s="11"/>
      <c r="AHF424" s="11"/>
      <c r="AHG424" s="11"/>
      <c r="AHH424" s="11"/>
      <c r="AHI424" s="11"/>
      <c r="AHJ424" s="11"/>
      <c r="AHK424" s="11"/>
      <c r="AHL424" s="11"/>
      <c r="AHM424" s="11"/>
      <c r="AHN424" s="11"/>
      <c r="AHO424" s="11"/>
      <c r="AHP424" s="11"/>
      <c r="AHQ424" s="11"/>
      <c r="AHR424" s="11"/>
      <c r="AHS424" s="11"/>
      <c r="AHT424" s="11"/>
      <c r="AHU424" s="11"/>
      <c r="AHV424" s="11"/>
      <c r="AHW424" s="11"/>
      <c r="AHX424" s="11"/>
      <c r="AHY424" s="11"/>
      <c r="AHZ424" s="11"/>
      <c r="AIA424" s="11"/>
      <c r="AIB424" s="11"/>
      <c r="AIC424" s="11"/>
      <c r="AID424" s="11"/>
      <c r="AIE424" s="11"/>
      <c r="AIF424" s="11"/>
      <c r="AIG424" s="11"/>
      <c r="AIH424" s="11"/>
      <c r="AII424" s="11"/>
      <c r="AIJ424" s="11"/>
      <c r="AIK424" s="11"/>
      <c r="AIL424" s="11"/>
      <c r="AIM424" s="11"/>
      <c r="AIN424" s="11"/>
      <c r="AIO424" s="11"/>
      <c r="AIP424" s="11"/>
      <c r="AIQ424" s="11"/>
      <c r="AIR424" s="11"/>
      <c r="AIS424" s="11"/>
      <c r="AIT424" s="11"/>
      <c r="AIU424" s="11"/>
      <c r="AIV424" s="11"/>
      <c r="AIW424" s="11"/>
      <c r="AIX424" s="11"/>
      <c r="AIY424" s="11"/>
      <c r="AIZ424" s="11"/>
      <c r="AJA424" s="11"/>
      <c r="AJB424" s="11"/>
      <c r="AJC424" s="11"/>
      <c r="AJD424" s="11"/>
      <c r="AJE424" s="11"/>
      <c r="AJF424" s="11"/>
      <c r="AJG424" s="11"/>
      <c r="AJH424" s="11"/>
      <c r="AJI424" s="11"/>
      <c r="AJJ424" s="11"/>
      <c r="AJK424" s="11"/>
      <c r="AJL424" s="11"/>
      <c r="AJM424" s="11"/>
      <c r="AJN424" s="11"/>
      <c r="AJO424" s="11"/>
      <c r="AJP424" s="11"/>
      <c r="AJQ424" s="11"/>
      <c r="AJR424" s="11"/>
      <c r="AJS424" s="11"/>
      <c r="AJT424" s="11"/>
      <c r="AJU424" s="11"/>
      <c r="AJV424" s="11"/>
      <c r="AJW424" s="11"/>
      <c r="AJX424" s="11"/>
      <c r="AJY424" s="11"/>
      <c r="AJZ424" s="11"/>
      <c r="AKA424" s="11"/>
      <c r="AKB424" s="11"/>
      <c r="AKC424" s="11"/>
      <c r="AKD424" s="11"/>
      <c r="AKE424" s="11"/>
      <c r="AKF424" s="11"/>
      <c r="AKG424" s="11"/>
      <c r="AKH424" s="11"/>
      <c r="AKI424" s="11"/>
      <c r="AKJ424" s="11"/>
      <c r="AKK424" s="11"/>
      <c r="AKL424" s="11"/>
      <c r="AKM424" s="11"/>
      <c r="AKN424" s="11"/>
      <c r="AKO424" s="11"/>
      <c r="AKP424" s="11"/>
      <c r="AKQ424" s="11"/>
      <c r="AKR424" s="11"/>
      <c r="AKS424" s="11"/>
      <c r="AKT424" s="11"/>
      <c r="AKU424" s="11"/>
      <c r="AKV424" s="11"/>
      <c r="AKW424" s="11"/>
      <c r="AKX424" s="11"/>
      <c r="AKY424" s="11"/>
      <c r="AKZ424" s="11"/>
      <c r="ALA424" s="11"/>
      <c r="ALB424" s="11"/>
      <c r="ALC424" s="11"/>
      <c r="ALD424" s="11"/>
      <c r="ALE424" s="11"/>
      <c r="ALF424" s="11"/>
      <c r="ALG424" s="11"/>
      <c r="ALH424" s="11"/>
      <c r="ALI424" s="11"/>
      <c r="ALJ424" s="11"/>
      <c r="ALK424" s="11"/>
      <c r="ALL424" s="11"/>
      <c r="ALM424" s="11"/>
      <c r="ALN424" s="11"/>
      <c r="ALO424" s="11"/>
      <c r="ALP424" s="11"/>
      <c r="ALQ424" s="11"/>
      <c r="ALR424" s="11"/>
      <c r="ALS424" s="11"/>
      <c r="ALT424" s="11"/>
      <c r="ALU424" s="11"/>
      <c r="ALV424" s="11"/>
      <c r="ALW424" s="11"/>
      <c r="ALX424" s="11"/>
      <c r="ALY424" s="11"/>
      <c r="ALZ424" s="11"/>
      <c r="AMA424" s="11"/>
      <c r="AMB424" s="11"/>
      <c r="AMC424" s="11"/>
      <c r="AMD424" s="11"/>
      <c r="AME424" s="11"/>
      <c r="AMF424" s="11"/>
      <c r="AMG424" s="11"/>
      <c r="AMH424" s="11"/>
      <c r="AMI424" s="11"/>
      <c r="AMJ424" s="11"/>
      <c r="AMK424" s="11"/>
      <c r="AML424" s="11"/>
    </row>
    <row r="425" spans="1:1026" ht="30" x14ac:dyDescent="0.25">
      <c r="A425" s="24">
        <v>4</v>
      </c>
      <c r="B425" s="27" t="s">
        <v>334</v>
      </c>
      <c r="C425" s="26" t="s">
        <v>367</v>
      </c>
      <c r="D425" s="5">
        <v>7</v>
      </c>
      <c r="E425" s="9">
        <f t="shared" si="48"/>
        <v>1.4000000000000001</v>
      </c>
      <c r="F425" s="9">
        <f t="shared" si="47"/>
        <v>8.4</v>
      </c>
      <c r="G425" s="3">
        <f t="shared" si="49"/>
        <v>1.6800000000000002</v>
      </c>
      <c r="H425" s="3">
        <f t="shared" si="50"/>
        <v>10.08</v>
      </c>
      <c r="J425" s="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  <c r="AFS425" s="11"/>
      <c r="AFT425" s="11"/>
      <c r="AFU425" s="11"/>
      <c r="AFV425" s="11"/>
      <c r="AFW425" s="11"/>
      <c r="AFX425" s="11"/>
      <c r="AFY425" s="11"/>
      <c r="AFZ425" s="11"/>
      <c r="AGA425" s="11"/>
      <c r="AGB425" s="11"/>
      <c r="AGC425" s="11"/>
      <c r="AGD425" s="11"/>
      <c r="AGE425" s="11"/>
      <c r="AGF425" s="11"/>
      <c r="AGG425" s="11"/>
      <c r="AGH425" s="11"/>
      <c r="AGI425" s="11"/>
      <c r="AGJ425" s="11"/>
      <c r="AGK425" s="11"/>
      <c r="AGL425" s="11"/>
      <c r="AGM425" s="11"/>
      <c r="AGN425" s="11"/>
      <c r="AGO425" s="11"/>
      <c r="AGP425" s="11"/>
      <c r="AGQ425" s="11"/>
      <c r="AGR425" s="11"/>
      <c r="AGS425" s="11"/>
      <c r="AGT425" s="11"/>
      <c r="AGU425" s="11"/>
      <c r="AGV425" s="11"/>
      <c r="AGW425" s="11"/>
      <c r="AGX425" s="11"/>
      <c r="AGY425" s="11"/>
      <c r="AGZ425" s="11"/>
      <c r="AHA425" s="11"/>
      <c r="AHB425" s="11"/>
      <c r="AHC425" s="11"/>
      <c r="AHD425" s="11"/>
      <c r="AHE425" s="11"/>
      <c r="AHF425" s="11"/>
      <c r="AHG425" s="11"/>
      <c r="AHH425" s="11"/>
      <c r="AHI425" s="11"/>
      <c r="AHJ425" s="11"/>
      <c r="AHK425" s="11"/>
      <c r="AHL425" s="11"/>
      <c r="AHM425" s="11"/>
      <c r="AHN425" s="11"/>
      <c r="AHO425" s="11"/>
      <c r="AHP425" s="11"/>
      <c r="AHQ425" s="11"/>
      <c r="AHR425" s="11"/>
      <c r="AHS425" s="11"/>
      <c r="AHT425" s="11"/>
      <c r="AHU425" s="11"/>
      <c r="AHV425" s="11"/>
      <c r="AHW425" s="11"/>
      <c r="AHX425" s="11"/>
      <c r="AHY425" s="11"/>
      <c r="AHZ425" s="11"/>
      <c r="AIA425" s="11"/>
      <c r="AIB425" s="11"/>
      <c r="AIC425" s="11"/>
      <c r="AID425" s="11"/>
      <c r="AIE425" s="11"/>
      <c r="AIF425" s="11"/>
      <c r="AIG425" s="11"/>
      <c r="AIH425" s="11"/>
      <c r="AII425" s="11"/>
      <c r="AIJ425" s="11"/>
      <c r="AIK425" s="11"/>
      <c r="AIL425" s="11"/>
      <c r="AIM425" s="11"/>
      <c r="AIN425" s="11"/>
      <c r="AIO425" s="11"/>
      <c r="AIP425" s="11"/>
      <c r="AIQ425" s="11"/>
      <c r="AIR425" s="11"/>
      <c r="AIS425" s="11"/>
      <c r="AIT425" s="11"/>
      <c r="AIU425" s="11"/>
      <c r="AIV425" s="11"/>
      <c r="AIW425" s="11"/>
      <c r="AIX425" s="11"/>
      <c r="AIY425" s="11"/>
      <c r="AIZ425" s="11"/>
      <c r="AJA425" s="11"/>
      <c r="AJB425" s="11"/>
      <c r="AJC425" s="11"/>
      <c r="AJD425" s="11"/>
      <c r="AJE425" s="11"/>
      <c r="AJF425" s="11"/>
      <c r="AJG425" s="11"/>
      <c r="AJH425" s="11"/>
      <c r="AJI425" s="11"/>
      <c r="AJJ425" s="11"/>
      <c r="AJK425" s="11"/>
      <c r="AJL425" s="11"/>
      <c r="AJM425" s="11"/>
      <c r="AJN425" s="11"/>
      <c r="AJO425" s="11"/>
      <c r="AJP425" s="11"/>
      <c r="AJQ425" s="11"/>
      <c r="AJR425" s="11"/>
      <c r="AJS425" s="11"/>
      <c r="AJT425" s="11"/>
      <c r="AJU425" s="11"/>
      <c r="AJV425" s="11"/>
      <c r="AJW425" s="11"/>
      <c r="AJX425" s="11"/>
      <c r="AJY425" s="11"/>
      <c r="AJZ425" s="11"/>
      <c r="AKA425" s="11"/>
      <c r="AKB425" s="11"/>
      <c r="AKC425" s="11"/>
      <c r="AKD425" s="11"/>
      <c r="AKE425" s="11"/>
      <c r="AKF425" s="11"/>
      <c r="AKG425" s="11"/>
      <c r="AKH425" s="11"/>
      <c r="AKI425" s="11"/>
      <c r="AKJ425" s="11"/>
      <c r="AKK425" s="11"/>
      <c r="AKL425" s="11"/>
      <c r="AKM425" s="11"/>
      <c r="AKN425" s="11"/>
      <c r="AKO425" s="11"/>
      <c r="AKP425" s="11"/>
      <c r="AKQ425" s="11"/>
      <c r="AKR425" s="11"/>
      <c r="AKS425" s="11"/>
      <c r="AKT425" s="11"/>
      <c r="AKU425" s="11"/>
      <c r="AKV425" s="11"/>
      <c r="AKW425" s="11"/>
      <c r="AKX425" s="11"/>
      <c r="AKY425" s="11"/>
      <c r="AKZ425" s="11"/>
      <c r="ALA425" s="11"/>
      <c r="ALB425" s="11"/>
      <c r="ALC425" s="11"/>
      <c r="ALD425" s="11"/>
      <c r="ALE425" s="11"/>
      <c r="ALF425" s="11"/>
      <c r="ALG425" s="11"/>
      <c r="ALH425" s="11"/>
      <c r="ALI425" s="11"/>
      <c r="ALJ425" s="11"/>
      <c r="ALK425" s="11"/>
      <c r="ALL425" s="11"/>
      <c r="ALM425" s="11"/>
      <c r="ALN425" s="11"/>
      <c r="ALO425" s="11"/>
      <c r="ALP425" s="11"/>
      <c r="ALQ425" s="11"/>
      <c r="ALR425" s="11"/>
      <c r="ALS425" s="11"/>
      <c r="ALT425" s="11"/>
      <c r="ALU425" s="11"/>
      <c r="ALV425" s="11"/>
      <c r="ALW425" s="11"/>
      <c r="ALX425" s="11"/>
      <c r="ALY425" s="11"/>
      <c r="ALZ425" s="11"/>
      <c r="AMA425" s="11"/>
      <c r="AMB425" s="11"/>
      <c r="AMC425" s="11"/>
      <c r="AMD425" s="11"/>
      <c r="AME425" s="11"/>
      <c r="AMF425" s="11"/>
      <c r="AMG425" s="11"/>
      <c r="AMH425" s="11"/>
      <c r="AMI425" s="11"/>
      <c r="AMJ425" s="11"/>
      <c r="AMK425" s="11"/>
      <c r="AML425" s="11"/>
    </row>
    <row r="426" spans="1:1026" ht="30" x14ac:dyDescent="0.25">
      <c r="A426" s="24">
        <v>5</v>
      </c>
      <c r="B426" s="27" t="s">
        <v>335</v>
      </c>
      <c r="C426" s="26" t="s">
        <v>368</v>
      </c>
      <c r="D426" s="5">
        <v>5</v>
      </c>
      <c r="E426" s="9">
        <f t="shared" si="48"/>
        <v>1</v>
      </c>
      <c r="F426" s="9">
        <f t="shared" si="47"/>
        <v>6</v>
      </c>
      <c r="G426" s="3">
        <f t="shared" si="49"/>
        <v>1.2000000000000002</v>
      </c>
      <c r="H426" s="3">
        <f t="shared" si="50"/>
        <v>7.2</v>
      </c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  <c r="AFS426" s="11"/>
      <c r="AFT426" s="11"/>
      <c r="AFU426" s="11"/>
      <c r="AFV426" s="11"/>
      <c r="AFW426" s="11"/>
      <c r="AFX426" s="11"/>
      <c r="AFY426" s="11"/>
      <c r="AFZ426" s="11"/>
      <c r="AGA426" s="11"/>
      <c r="AGB426" s="11"/>
      <c r="AGC426" s="11"/>
      <c r="AGD426" s="11"/>
      <c r="AGE426" s="11"/>
      <c r="AGF426" s="11"/>
      <c r="AGG426" s="11"/>
      <c r="AGH426" s="11"/>
      <c r="AGI426" s="11"/>
      <c r="AGJ426" s="11"/>
      <c r="AGK426" s="11"/>
      <c r="AGL426" s="11"/>
      <c r="AGM426" s="11"/>
      <c r="AGN426" s="11"/>
      <c r="AGO426" s="11"/>
      <c r="AGP426" s="11"/>
      <c r="AGQ426" s="11"/>
      <c r="AGR426" s="11"/>
      <c r="AGS426" s="11"/>
      <c r="AGT426" s="11"/>
      <c r="AGU426" s="11"/>
      <c r="AGV426" s="11"/>
      <c r="AGW426" s="11"/>
      <c r="AGX426" s="11"/>
      <c r="AGY426" s="11"/>
      <c r="AGZ426" s="11"/>
      <c r="AHA426" s="11"/>
      <c r="AHB426" s="11"/>
      <c r="AHC426" s="11"/>
      <c r="AHD426" s="11"/>
      <c r="AHE426" s="11"/>
      <c r="AHF426" s="11"/>
      <c r="AHG426" s="11"/>
      <c r="AHH426" s="11"/>
      <c r="AHI426" s="11"/>
      <c r="AHJ426" s="11"/>
      <c r="AHK426" s="11"/>
      <c r="AHL426" s="11"/>
      <c r="AHM426" s="11"/>
      <c r="AHN426" s="11"/>
      <c r="AHO426" s="11"/>
      <c r="AHP426" s="11"/>
      <c r="AHQ426" s="11"/>
      <c r="AHR426" s="11"/>
      <c r="AHS426" s="11"/>
      <c r="AHT426" s="11"/>
      <c r="AHU426" s="11"/>
      <c r="AHV426" s="11"/>
      <c r="AHW426" s="11"/>
      <c r="AHX426" s="11"/>
      <c r="AHY426" s="11"/>
      <c r="AHZ426" s="11"/>
      <c r="AIA426" s="11"/>
      <c r="AIB426" s="11"/>
      <c r="AIC426" s="11"/>
      <c r="AID426" s="11"/>
      <c r="AIE426" s="11"/>
      <c r="AIF426" s="11"/>
      <c r="AIG426" s="11"/>
      <c r="AIH426" s="11"/>
      <c r="AII426" s="11"/>
      <c r="AIJ426" s="11"/>
      <c r="AIK426" s="11"/>
      <c r="AIL426" s="11"/>
      <c r="AIM426" s="11"/>
      <c r="AIN426" s="11"/>
      <c r="AIO426" s="11"/>
      <c r="AIP426" s="11"/>
      <c r="AIQ426" s="11"/>
      <c r="AIR426" s="11"/>
      <c r="AIS426" s="11"/>
      <c r="AIT426" s="11"/>
      <c r="AIU426" s="11"/>
      <c r="AIV426" s="11"/>
      <c r="AIW426" s="11"/>
      <c r="AIX426" s="11"/>
      <c r="AIY426" s="11"/>
      <c r="AIZ426" s="11"/>
      <c r="AJA426" s="11"/>
      <c r="AJB426" s="11"/>
      <c r="AJC426" s="11"/>
      <c r="AJD426" s="11"/>
      <c r="AJE426" s="11"/>
      <c r="AJF426" s="11"/>
      <c r="AJG426" s="11"/>
      <c r="AJH426" s="11"/>
      <c r="AJI426" s="11"/>
      <c r="AJJ426" s="11"/>
      <c r="AJK426" s="11"/>
      <c r="AJL426" s="11"/>
      <c r="AJM426" s="11"/>
      <c r="AJN426" s="11"/>
      <c r="AJO426" s="11"/>
      <c r="AJP426" s="11"/>
      <c r="AJQ426" s="11"/>
      <c r="AJR426" s="11"/>
      <c r="AJS426" s="11"/>
      <c r="AJT426" s="11"/>
      <c r="AJU426" s="11"/>
      <c r="AJV426" s="11"/>
      <c r="AJW426" s="11"/>
      <c r="AJX426" s="11"/>
      <c r="AJY426" s="11"/>
      <c r="AJZ426" s="11"/>
      <c r="AKA426" s="11"/>
      <c r="AKB426" s="11"/>
      <c r="AKC426" s="11"/>
      <c r="AKD426" s="11"/>
      <c r="AKE426" s="11"/>
      <c r="AKF426" s="11"/>
      <c r="AKG426" s="11"/>
      <c r="AKH426" s="11"/>
      <c r="AKI426" s="11"/>
      <c r="AKJ426" s="11"/>
      <c r="AKK426" s="11"/>
      <c r="AKL426" s="11"/>
      <c r="AKM426" s="11"/>
      <c r="AKN426" s="11"/>
      <c r="AKO426" s="11"/>
      <c r="AKP426" s="11"/>
      <c r="AKQ426" s="11"/>
      <c r="AKR426" s="11"/>
      <c r="AKS426" s="11"/>
      <c r="AKT426" s="11"/>
      <c r="AKU426" s="11"/>
      <c r="AKV426" s="11"/>
      <c r="AKW426" s="11"/>
      <c r="AKX426" s="11"/>
      <c r="AKY426" s="11"/>
      <c r="AKZ426" s="11"/>
      <c r="ALA426" s="11"/>
      <c r="ALB426" s="11"/>
      <c r="ALC426" s="11"/>
      <c r="ALD426" s="11"/>
      <c r="ALE426" s="11"/>
      <c r="ALF426" s="11"/>
      <c r="ALG426" s="11"/>
      <c r="ALH426" s="11"/>
      <c r="ALI426" s="11"/>
      <c r="ALJ426" s="11"/>
      <c r="ALK426" s="11"/>
      <c r="ALL426" s="11"/>
      <c r="ALM426" s="11"/>
      <c r="ALN426" s="11"/>
      <c r="ALO426" s="11"/>
      <c r="ALP426" s="11"/>
      <c r="ALQ426" s="11"/>
      <c r="ALR426" s="11"/>
      <c r="ALS426" s="11"/>
      <c r="ALT426" s="11"/>
      <c r="ALU426" s="11"/>
      <c r="ALV426" s="11"/>
      <c r="ALW426" s="11"/>
      <c r="ALX426" s="11"/>
      <c r="ALY426" s="11"/>
      <c r="ALZ426" s="11"/>
      <c r="AMA426" s="11"/>
      <c r="AMB426" s="11"/>
      <c r="AMC426" s="11"/>
      <c r="AMD426" s="11"/>
      <c r="AME426" s="11"/>
      <c r="AMF426" s="11"/>
      <c r="AMG426" s="11"/>
      <c r="AMH426" s="11"/>
      <c r="AMI426" s="11"/>
      <c r="AMJ426" s="11"/>
      <c r="AMK426" s="11"/>
      <c r="AML426" s="11"/>
    </row>
    <row r="427" spans="1:1026" ht="45" x14ac:dyDescent="0.25">
      <c r="A427" s="24">
        <v>6</v>
      </c>
      <c r="B427" s="27" t="s">
        <v>336</v>
      </c>
      <c r="C427" s="26" t="s">
        <v>375</v>
      </c>
      <c r="D427" s="5">
        <v>5</v>
      </c>
      <c r="E427" s="9">
        <f t="shared" si="48"/>
        <v>1</v>
      </c>
      <c r="F427" s="9">
        <f t="shared" si="47"/>
        <v>6</v>
      </c>
      <c r="G427" s="3">
        <f t="shared" si="49"/>
        <v>1.2000000000000002</v>
      </c>
      <c r="H427" s="3">
        <f t="shared" si="50"/>
        <v>7.2</v>
      </c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  <c r="AFS427" s="11"/>
      <c r="AFT427" s="11"/>
      <c r="AFU427" s="11"/>
      <c r="AFV427" s="11"/>
      <c r="AFW427" s="11"/>
      <c r="AFX427" s="11"/>
      <c r="AFY427" s="11"/>
      <c r="AFZ427" s="11"/>
      <c r="AGA427" s="11"/>
      <c r="AGB427" s="11"/>
      <c r="AGC427" s="11"/>
      <c r="AGD427" s="11"/>
      <c r="AGE427" s="11"/>
      <c r="AGF427" s="11"/>
      <c r="AGG427" s="11"/>
      <c r="AGH427" s="11"/>
      <c r="AGI427" s="11"/>
      <c r="AGJ427" s="11"/>
      <c r="AGK427" s="11"/>
      <c r="AGL427" s="11"/>
      <c r="AGM427" s="11"/>
      <c r="AGN427" s="11"/>
      <c r="AGO427" s="11"/>
      <c r="AGP427" s="11"/>
      <c r="AGQ427" s="11"/>
      <c r="AGR427" s="11"/>
      <c r="AGS427" s="11"/>
      <c r="AGT427" s="11"/>
      <c r="AGU427" s="11"/>
      <c r="AGV427" s="11"/>
      <c r="AGW427" s="11"/>
      <c r="AGX427" s="11"/>
      <c r="AGY427" s="11"/>
      <c r="AGZ427" s="11"/>
      <c r="AHA427" s="11"/>
      <c r="AHB427" s="11"/>
      <c r="AHC427" s="11"/>
      <c r="AHD427" s="11"/>
      <c r="AHE427" s="11"/>
      <c r="AHF427" s="11"/>
      <c r="AHG427" s="11"/>
      <c r="AHH427" s="11"/>
      <c r="AHI427" s="11"/>
      <c r="AHJ427" s="11"/>
      <c r="AHK427" s="11"/>
      <c r="AHL427" s="11"/>
      <c r="AHM427" s="11"/>
      <c r="AHN427" s="11"/>
      <c r="AHO427" s="11"/>
      <c r="AHP427" s="11"/>
      <c r="AHQ427" s="11"/>
      <c r="AHR427" s="11"/>
      <c r="AHS427" s="11"/>
      <c r="AHT427" s="11"/>
      <c r="AHU427" s="11"/>
      <c r="AHV427" s="11"/>
      <c r="AHW427" s="11"/>
      <c r="AHX427" s="11"/>
      <c r="AHY427" s="11"/>
      <c r="AHZ427" s="11"/>
      <c r="AIA427" s="11"/>
      <c r="AIB427" s="11"/>
      <c r="AIC427" s="11"/>
      <c r="AID427" s="11"/>
      <c r="AIE427" s="11"/>
      <c r="AIF427" s="11"/>
      <c r="AIG427" s="11"/>
      <c r="AIH427" s="11"/>
      <c r="AII427" s="11"/>
      <c r="AIJ427" s="11"/>
      <c r="AIK427" s="11"/>
      <c r="AIL427" s="11"/>
      <c r="AIM427" s="11"/>
      <c r="AIN427" s="11"/>
      <c r="AIO427" s="11"/>
      <c r="AIP427" s="11"/>
      <c r="AIQ427" s="11"/>
      <c r="AIR427" s="11"/>
      <c r="AIS427" s="11"/>
      <c r="AIT427" s="11"/>
      <c r="AIU427" s="11"/>
      <c r="AIV427" s="11"/>
      <c r="AIW427" s="11"/>
      <c r="AIX427" s="11"/>
      <c r="AIY427" s="11"/>
      <c r="AIZ427" s="11"/>
      <c r="AJA427" s="11"/>
      <c r="AJB427" s="11"/>
      <c r="AJC427" s="11"/>
      <c r="AJD427" s="11"/>
      <c r="AJE427" s="11"/>
      <c r="AJF427" s="11"/>
      <c r="AJG427" s="11"/>
      <c r="AJH427" s="11"/>
      <c r="AJI427" s="11"/>
      <c r="AJJ427" s="11"/>
      <c r="AJK427" s="11"/>
      <c r="AJL427" s="11"/>
      <c r="AJM427" s="11"/>
      <c r="AJN427" s="11"/>
      <c r="AJO427" s="11"/>
      <c r="AJP427" s="11"/>
      <c r="AJQ427" s="11"/>
      <c r="AJR427" s="11"/>
      <c r="AJS427" s="11"/>
      <c r="AJT427" s="11"/>
      <c r="AJU427" s="11"/>
      <c r="AJV427" s="11"/>
      <c r="AJW427" s="11"/>
      <c r="AJX427" s="11"/>
      <c r="AJY427" s="11"/>
      <c r="AJZ427" s="11"/>
      <c r="AKA427" s="11"/>
      <c r="AKB427" s="11"/>
      <c r="AKC427" s="11"/>
      <c r="AKD427" s="11"/>
      <c r="AKE427" s="11"/>
      <c r="AKF427" s="11"/>
      <c r="AKG427" s="11"/>
      <c r="AKH427" s="11"/>
      <c r="AKI427" s="11"/>
      <c r="AKJ427" s="11"/>
      <c r="AKK427" s="11"/>
      <c r="AKL427" s="11"/>
      <c r="AKM427" s="11"/>
      <c r="AKN427" s="11"/>
      <c r="AKO427" s="11"/>
      <c r="AKP427" s="11"/>
      <c r="AKQ427" s="11"/>
      <c r="AKR427" s="11"/>
      <c r="AKS427" s="11"/>
      <c r="AKT427" s="11"/>
      <c r="AKU427" s="11"/>
      <c r="AKV427" s="11"/>
      <c r="AKW427" s="11"/>
      <c r="AKX427" s="11"/>
      <c r="AKY427" s="11"/>
      <c r="AKZ427" s="11"/>
      <c r="ALA427" s="11"/>
      <c r="ALB427" s="11"/>
      <c r="ALC427" s="11"/>
      <c r="ALD427" s="11"/>
      <c r="ALE427" s="11"/>
      <c r="ALF427" s="11"/>
      <c r="ALG427" s="11"/>
      <c r="ALH427" s="11"/>
      <c r="ALI427" s="11"/>
      <c r="ALJ427" s="11"/>
      <c r="ALK427" s="11"/>
      <c r="ALL427" s="11"/>
      <c r="ALM427" s="11"/>
      <c r="ALN427" s="11"/>
      <c r="ALO427" s="11"/>
      <c r="ALP427" s="11"/>
      <c r="ALQ427" s="11"/>
      <c r="ALR427" s="11"/>
      <c r="ALS427" s="11"/>
      <c r="ALT427" s="11"/>
      <c r="ALU427" s="11"/>
      <c r="ALV427" s="11"/>
      <c r="ALW427" s="11"/>
      <c r="ALX427" s="11"/>
      <c r="ALY427" s="11"/>
      <c r="ALZ427" s="11"/>
      <c r="AMA427" s="11"/>
      <c r="AMB427" s="11"/>
      <c r="AMC427" s="11"/>
      <c r="AMD427" s="11"/>
      <c r="AME427" s="11"/>
      <c r="AMF427" s="11"/>
      <c r="AMG427" s="11"/>
      <c r="AMH427" s="11"/>
      <c r="AMI427" s="11"/>
      <c r="AMJ427" s="11"/>
      <c r="AMK427" s="11"/>
      <c r="AML427" s="11"/>
    </row>
    <row r="428" spans="1:1026" ht="30" x14ac:dyDescent="0.25">
      <c r="A428" s="6">
        <v>7</v>
      </c>
      <c r="B428" s="89" t="s">
        <v>369</v>
      </c>
      <c r="C428" s="54" t="s">
        <v>230</v>
      </c>
      <c r="D428" s="101">
        <v>158.4</v>
      </c>
      <c r="E428" s="102"/>
      <c r="F428" s="103">
        <v>158.4</v>
      </c>
      <c r="G428" s="3">
        <f t="shared" si="49"/>
        <v>31.680000000000003</v>
      </c>
      <c r="H428" s="40">
        <v>190.1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  <c r="AFS428" s="11"/>
      <c r="AFT428" s="11"/>
      <c r="AFU428" s="11"/>
      <c r="AFV428" s="11"/>
      <c r="AFW428" s="11"/>
      <c r="AFX428" s="11"/>
      <c r="AFY428" s="11"/>
      <c r="AFZ428" s="11"/>
      <c r="AGA428" s="11"/>
      <c r="AGB428" s="11"/>
      <c r="AGC428" s="11"/>
      <c r="AGD428" s="11"/>
      <c r="AGE428" s="11"/>
      <c r="AGF428" s="11"/>
      <c r="AGG428" s="11"/>
      <c r="AGH428" s="11"/>
      <c r="AGI428" s="11"/>
      <c r="AGJ428" s="11"/>
      <c r="AGK428" s="11"/>
      <c r="AGL428" s="11"/>
      <c r="AGM428" s="11"/>
      <c r="AGN428" s="11"/>
      <c r="AGO428" s="11"/>
      <c r="AGP428" s="11"/>
      <c r="AGQ428" s="11"/>
      <c r="AGR428" s="11"/>
      <c r="AGS428" s="11"/>
      <c r="AGT428" s="11"/>
      <c r="AGU428" s="11"/>
      <c r="AGV428" s="11"/>
      <c r="AGW428" s="11"/>
      <c r="AGX428" s="11"/>
      <c r="AGY428" s="11"/>
      <c r="AGZ428" s="11"/>
      <c r="AHA428" s="11"/>
      <c r="AHB428" s="11"/>
      <c r="AHC428" s="11"/>
      <c r="AHD428" s="11"/>
      <c r="AHE428" s="11"/>
      <c r="AHF428" s="11"/>
      <c r="AHG428" s="11"/>
      <c r="AHH428" s="11"/>
      <c r="AHI428" s="11"/>
      <c r="AHJ428" s="11"/>
      <c r="AHK428" s="11"/>
      <c r="AHL428" s="11"/>
      <c r="AHM428" s="11"/>
      <c r="AHN428" s="11"/>
      <c r="AHO428" s="11"/>
      <c r="AHP428" s="11"/>
      <c r="AHQ428" s="11"/>
      <c r="AHR428" s="11"/>
      <c r="AHS428" s="11"/>
      <c r="AHT428" s="11"/>
      <c r="AHU428" s="11"/>
      <c r="AHV428" s="11"/>
      <c r="AHW428" s="11"/>
      <c r="AHX428" s="11"/>
      <c r="AHY428" s="11"/>
      <c r="AHZ428" s="11"/>
      <c r="AIA428" s="11"/>
      <c r="AIB428" s="11"/>
      <c r="AIC428" s="11"/>
      <c r="AID428" s="11"/>
      <c r="AIE428" s="11"/>
      <c r="AIF428" s="11"/>
      <c r="AIG428" s="11"/>
      <c r="AIH428" s="11"/>
      <c r="AII428" s="11"/>
      <c r="AIJ428" s="11"/>
      <c r="AIK428" s="11"/>
      <c r="AIL428" s="11"/>
      <c r="AIM428" s="11"/>
      <c r="AIN428" s="11"/>
      <c r="AIO428" s="11"/>
      <c r="AIP428" s="11"/>
      <c r="AIQ428" s="11"/>
      <c r="AIR428" s="11"/>
      <c r="AIS428" s="11"/>
      <c r="AIT428" s="11"/>
      <c r="AIU428" s="11"/>
      <c r="AIV428" s="11"/>
      <c r="AIW428" s="11"/>
      <c r="AIX428" s="11"/>
      <c r="AIY428" s="11"/>
      <c r="AIZ428" s="11"/>
      <c r="AJA428" s="11"/>
      <c r="AJB428" s="11"/>
      <c r="AJC428" s="11"/>
      <c r="AJD428" s="11"/>
      <c r="AJE428" s="11"/>
      <c r="AJF428" s="11"/>
      <c r="AJG428" s="11"/>
      <c r="AJH428" s="11"/>
      <c r="AJI428" s="11"/>
      <c r="AJJ428" s="11"/>
      <c r="AJK428" s="11"/>
      <c r="AJL428" s="11"/>
      <c r="AJM428" s="11"/>
      <c r="AJN428" s="11"/>
      <c r="AJO428" s="11"/>
      <c r="AJP428" s="11"/>
      <c r="AJQ428" s="11"/>
      <c r="AJR428" s="11"/>
      <c r="AJS428" s="11"/>
      <c r="AJT428" s="11"/>
      <c r="AJU428" s="11"/>
      <c r="AJV428" s="11"/>
      <c r="AJW428" s="11"/>
      <c r="AJX428" s="11"/>
      <c r="AJY428" s="11"/>
      <c r="AJZ428" s="11"/>
      <c r="AKA428" s="11"/>
      <c r="AKB428" s="11"/>
      <c r="AKC428" s="11"/>
      <c r="AKD428" s="11"/>
      <c r="AKE428" s="11"/>
      <c r="AKF428" s="11"/>
      <c r="AKG428" s="11"/>
      <c r="AKH428" s="11"/>
      <c r="AKI428" s="11"/>
      <c r="AKJ428" s="11"/>
      <c r="AKK428" s="11"/>
      <c r="AKL428" s="11"/>
      <c r="AKM428" s="11"/>
      <c r="AKN428" s="11"/>
      <c r="AKO428" s="11"/>
      <c r="AKP428" s="11"/>
      <c r="AKQ428" s="11"/>
      <c r="AKR428" s="11"/>
      <c r="AKS428" s="11"/>
      <c r="AKT428" s="11"/>
      <c r="AKU428" s="11"/>
      <c r="AKV428" s="11"/>
      <c r="AKW428" s="11"/>
      <c r="AKX428" s="11"/>
      <c r="AKY428" s="11"/>
      <c r="AKZ428" s="11"/>
      <c r="ALA428" s="11"/>
      <c r="ALB428" s="11"/>
      <c r="ALC428" s="11"/>
      <c r="ALD428" s="11"/>
      <c r="ALE428" s="11"/>
      <c r="ALF428" s="11"/>
      <c r="ALG428" s="11"/>
      <c r="ALH428" s="11"/>
      <c r="ALI428" s="11"/>
      <c r="ALJ428" s="11"/>
      <c r="ALK428" s="11"/>
      <c r="ALL428" s="11"/>
      <c r="ALM428" s="11"/>
      <c r="ALN428" s="11"/>
      <c r="ALO428" s="11"/>
      <c r="ALP428" s="11"/>
      <c r="ALQ428" s="11"/>
      <c r="ALR428" s="11"/>
      <c r="ALS428" s="11"/>
      <c r="ALT428" s="11"/>
      <c r="ALU428" s="11"/>
      <c r="ALV428" s="11"/>
      <c r="ALW428" s="11"/>
      <c r="ALX428" s="11"/>
      <c r="ALY428" s="11"/>
      <c r="ALZ428" s="11"/>
      <c r="AMA428" s="11"/>
      <c r="AMB428" s="11"/>
      <c r="AMC428" s="11"/>
      <c r="AMD428" s="11"/>
      <c r="AME428" s="11"/>
      <c r="AMF428" s="11"/>
      <c r="AMG428" s="11"/>
      <c r="AMH428" s="11"/>
      <c r="AMI428" s="11"/>
      <c r="AMJ428" s="11"/>
      <c r="AMK428" s="11"/>
      <c r="AML428" s="11"/>
    </row>
    <row r="429" spans="1:1026" x14ac:dyDescent="0.25">
      <c r="A429" s="152"/>
      <c r="B429" s="152"/>
      <c r="C429" s="41"/>
      <c r="D429" s="41"/>
      <c r="E429" s="41"/>
      <c r="F429" s="41"/>
      <c r="G429" s="42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  <c r="AFS429" s="11"/>
      <c r="AFT429" s="11"/>
      <c r="AFU429" s="11"/>
      <c r="AFV429" s="11"/>
      <c r="AFW429" s="11"/>
      <c r="AFX429" s="11"/>
      <c r="AFY429" s="11"/>
      <c r="AFZ429" s="11"/>
      <c r="AGA429" s="11"/>
      <c r="AGB429" s="11"/>
      <c r="AGC429" s="11"/>
      <c r="AGD429" s="11"/>
      <c r="AGE429" s="11"/>
      <c r="AGF429" s="11"/>
      <c r="AGG429" s="11"/>
      <c r="AGH429" s="11"/>
      <c r="AGI429" s="11"/>
      <c r="AGJ429" s="11"/>
      <c r="AGK429" s="11"/>
      <c r="AGL429" s="11"/>
      <c r="AGM429" s="11"/>
      <c r="AGN429" s="11"/>
      <c r="AGO429" s="11"/>
      <c r="AGP429" s="11"/>
      <c r="AGQ429" s="11"/>
      <c r="AGR429" s="11"/>
      <c r="AGS429" s="11"/>
      <c r="AGT429" s="11"/>
      <c r="AGU429" s="11"/>
      <c r="AGV429" s="11"/>
      <c r="AGW429" s="11"/>
      <c r="AGX429" s="11"/>
      <c r="AGY429" s="11"/>
      <c r="AGZ429" s="11"/>
      <c r="AHA429" s="11"/>
      <c r="AHB429" s="11"/>
      <c r="AHC429" s="11"/>
      <c r="AHD429" s="11"/>
      <c r="AHE429" s="11"/>
      <c r="AHF429" s="11"/>
      <c r="AHG429" s="11"/>
      <c r="AHH429" s="11"/>
      <c r="AHI429" s="11"/>
      <c r="AHJ429" s="11"/>
      <c r="AHK429" s="11"/>
      <c r="AHL429" s="11"/>
      <c r="AHM429" s="11"/>
      <c r="AHN429" s="11"/>
      <c r="AHO429" s="11"/>
      <c r="AHP429" s="11"/>
      <c r="AHQ429" s="11"/>
      <c r="AHR429" s="11"/>
      <c r="AHS429" s="11"/>
      <c r="AHT429" s="11"/>
      <c r="AHU429" s="11"/>
      <c r="AHV429" s="11"/>
      <c r="AHW429" s="11"/>
      <c r="AHX429" s="11"/>
      <c r="AHY429" s="11"/>
      <c r="AHZ429" s="11"/>
      <c r="AIA429" s="11"/>
      <c r="AIB429" s="11"/>
      <c r="AIC429" s="11"/>
      <c r="AID429" s="11"/>
      <c r="AIE429" s="11"/>
      <c r="AIF429" s="11"/>
      <c r="AIG429" s="11"/>
      <c r="AIH429" s="11"/>
      <c r="AII429" s="11"/>
      <c r="AIJ429" s="11"/>
      <c r="AIK429" s="11"/>
      <c r="AIL429" s="11"/>
      <c r="AIM429" s="11"/>
      <c r="AIN429" s="11"/>
      <c r="AIO429" s="11"/>
      <c r="AIP429" s="11"/>
      <c r="AIQ429" s="11"/>
      <c r="AIR429" s="11"/>
      <c r="AIS429" s="11"/>
      <c r="AIT429" s="11"/>
      <c r="AIU429" s="11"/>
      <c r="AIV429" s="11"/>
      <c r="AIW429" s="11"/>
      <c r="AIX429" s="11"/>
      <c r="AIY429" s="11"/>
      <c r="AIZ429" s="11"/>
      <c r="AJA429" s="11"/>
      <c r="AJB429" s="11"/>
      <c r="AJC429" s="11"/>
      <c r="AJD429" s="11"/>
      <c r="AJE429" s="11"/>
      <c r="AJF429" s="11"/>
      <c r="AJG429" s="11"/>
      <c r="AJH429" s="11"/>
      <c r="AJI429" s="11"/>
      <c r="AJJ429" s="11"/>
      <c r="AJK429" s="11"/>
      <c r="AJL429" s="11"/>
      <c r="AJM429" s="11"/>
      <c r="AJN429" s="11"/>
      <c r="AJO429" s="11"/>
      <c r="AJP429" s="11"/>
      <c r="AJQ429" s="11"/>
      <c r="AJR429" s="11"/>
      <c r="AJS429" s="11"/>
      <c r="AJT429" s="11"/>
      <c r="AJU429" s="11"/>
      <c r="AJV429" s="11"/>
      <c r="AJW429" s="11"/>
      <c r="AJX429" s="11"/>
      <c r="AJY429" s="11"/>
      <c r="AJZ429" s="11"/>
      <c r="AKA429" s="11"/>
      <c r="AKB429" s="11"/>
      <c r="AKC429" s="11"/>
      <c r="AKD429" s="11"/>
      <c r="AKE429" s="11"/>
      <c r="AKF429" s="11"/>
      <c r="AKG429" s="11"/>
      <c r="AKH429" s="11"/>
      <c r="AKI429" s="11"/>
      <c r="AKJ429" s="11"/>
      <c r="AKK429" s="11"/>
      <c r="AKL429" s="11"/>
      <c r="AKM429" s="11"/>
      <c r="AKN429" s="11"/>
      <c r="AKO429" s="11"/>
      <c r="AKP429" s="11"/>
      <c r="AKQ429" s="11"/>
      <c r="AKR429" s="11"/>
      <c r="AKS429" s="11"/>
      <c r="AKT429" s="11"/>
      <c r="AKU429" s="11"/>
      <c r="AKV429" s="11"/>
      <c r="AKW429" s="11"/>
      <c r="AKX429" s="11"/>
      <c r="AKY429" s="11"/>
      <c r="AKZ429" s="11"/>
      <c r="ALA429" s="11"/>
      <c r="ALB429" s="11"/>
      <c r="ALC429" s="11"/>
      <c r="ALD429" s="11"/>
      <c r="ALE429" s="11"/>
      <c r="ALF429" s="11"/>
      <c r="ALG429" s="11"/>
      <c r="ALH429" s="11"/>
      <c r="ALI429" s="11"/>
      <c r="ALJ429" s="11"/>
      <c r="ALK429" s="11"/>
      <c r="ALL429" s="11"/>
      <c r="ALM429" s="11"/>
      <c r="ALN429" s="11"/>
      <c r="ALO429" s="11"/>
      <c r="ALP429" s="11"/>
      <c r="ALQ429" s="11"/>
      <c r="ALR429" s="11"/>
      <c r="ALS429" s="11"/>
      <c r="ALT429" s="11"/>
      <c r="ALU429" s="11"/>
      <c r="ALV429" s="11"/>
      <c r="ALW429" s="11"/>
      <c r="ALX429" s="11"/>
      <c r="ALY429" s="11"/>
      <c r="ALZ429" s="11"/>
      <c r="AMA429" s="11"/>
      <c r="AMB429" s="11"/>
      <c r="AMC429" s="11"/>
      <c r="AMD429" s="11"/>
      <c r="AME429" s="11"/>
      <c r="AMF429" s="11"/>
      <c r="AMG429" s="11"/>
      <c r="AMH429" s="11"/>
      <c r="AMI429" s="11"/>
      <c r="AMJ429" s="11"/>
      <c r="AMK429" s="11"/>
      <c r="AML429" s="11"/>
    </row>
    <row r="430" spans="1:1026" x14ac:dyDescent="0.25">
      <c r="A430" s="138" t="s">
        <v>444</v>
      </c>
      <c r="B430" s="138"/>
      <c r="C430" s="138"/>
      <c r="D430" s="138"/>
      <c r="E430" s="138"/>
      <c r="F430" s="138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  <c r="AKS430" s="11"/>
      <c r="AKT430" s="11"/>
      <c r="AKU430" s="11"/>
      <c r="AKV430" s="11"/>
      <c r="AKW430" s="11"/>
      <c r="AKX430" s="11"/>
      <c r="AKY430" s="11"/>
      <c r="AKZ430" s="11"/>
      <c r="ALA430" s="11"/>
      <c r="ALB430" s="11"/>
      <c r="ALC430" s="11"/>
      <c r="ALD430" s="11"/>
      <c r="ALE430" s="11"/>
      <c r="ALF430" s="11"/>
      <c r="ALG430" s="11"/>
      <c r="ALH430" s="11"/>
      <c r="ALI430" s="11"/>
      <c r="ALJ430" s="11"/>
      <c r="ALK430" s="11"/>
      <c r="ALL430" s="11"/>
      <c r="ALM430" s="11"/>
      <c r="ALN430" s="11"/>
      <c r="ALO430" s="11"/>
      <c r="ALP430" s="11"/>
      <c r="ALQ430" s="11"/>
      <c r="ALR430" s="11"/>
      <c r="ALS430" s="11"/>
      <c r="ALT430" s="11"/>
      <c r="ALU430" s="11"/>
      <c r="ALV430" s="11"/>
      <c r="ALW430" s="11"/>
      <c r="ALX430" s="11"/>
      <c r="ALY430" s="11"/>
      <c r="ALZ430" s="11"/>
      <c r="AMA430" s="11"/>
      <c r="AMB430" s="11"/>
      <c r="AMC430" s="11"/>
      <c r="AMD430" s="11"/>
      <c r="AME430" s="11"/>
      <c r="AMF430" s="11"/>
      <c r="AMG430" s="11"/>
      <c r="AMH430" s="11"/>
      <c r="AMI430" s="11"/>
      <c r="AMJ430" s="11"/>
      <c r="AMK430" s="11"/>
      <c r="AML430" s="11"/>
    </row>
    <row r="431" spans="1:1026" ht="27.75" customHeight="1" x14ac:dyDescent="0.25">
      <c r="A431" s="139" t="s">
        <v>445</v>
      </c>
      <c r="B431" s="139"/>
      <c r="C431" s="139"/>
      <c r="D431" s="139"/>
      <c r="E431" s="139"/>
      <c r="F431" s="139"/>
      <c r="G431" s="139"/>
      <c r="H431" s="139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  <c r="AKS431" s="11"/>
      <c r="AKT431" s="11"/>
      <c r="AKU431" s="11"/>
      <c r="AKV431" s="11"/>
      <c r="AKW431" s="11"/>
      <c r="AKX431" s="11"/>
      <c r="AKY431" s="11"/>
      <c r="AKZ431" s="11"/>
      <c r="ALA431" s="11"/>
      <c r="ALB431" s="11"/>
      <c r="ALC431" s="11"/>
      <c r="ALD431" s="11"/>
      <c r="ALE431" s="11"/>
      <c r="ALF431" s="11"/>
      <c r="ALG431" s="11"/>
      <c r="ALH431" s="11"/>
      <c r="ALI431" s="11"/>
      <c r="ALJ431" s="11"/>
      <c r="ALK431" s="11"/>
      <c r="ALL431" s="11"/>
      <c r="ALM431" s="11"/>
      <c r="ALN431" s="11"/>
      <c r="ALO431" s="11"/>
      <c r="ALP431" s="11"/>
      <c r="ALQ431" s="11"/>
      <c r="ALR431" s="11"/>
      <c r="ALS431" s="11"/>
      <c r="ALT431" s="11"/>
      <c r="ALU431" s="11"/>
      <c r="ALV431" s="11"/>
      <c r="ALW431" s="11"/>
      <c r="ALX431" s="11"/>
      <c r="ALY431" s="11"/>
      <c r="ALZ431" s="11"/>
      <c r="AMA431" s="11"/>
      <c r="AMB431" s="11"/>
      <c r="AMC431" s="11"/>
      <c r="AMD431" s="11"/>
      <c r="AME431" s="11"/>
      <c r="AMF431" s="11"/>
      <c r="AMG431" s="11"/>
      <c r="AMH431" s="11"/>
      <c r="AMI431" s="11"/>
      <c r="AMJ431" s="11"/>
      <c r="AMK431" s="11"/>
      <c r="AML431" s="11"/>
    </row>
    <row r="432" spans="1:1026" x14ac:dyDescent="0.25">
      <c r="A432" s="97" t="s">
        <v>446</v>
      </c>
      <c r="B432" s="97"/>
      <c r="C432" s="97"/>
      <c r="D432" s="97"/>
      <c r="E432" s="97"/>
      <c r="F432" s="97"/>
      <c r="G432" s="98"/>
      <c r="H432" s="98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  <c r="AKS432" s="11"/>
      <c r="AKT432" s="11"/>
      <c r="AKU432" s="11"/>
      <c r="AKV432" s="11"/>
      <c r="AKW432" s="11"/>
      <c r="AKX432" s="11"/>
      <c r="AKY432" s="11"/>
      <c r="AKZ432" s="11"/>
      <c r="ALA432" s="11"/>
      <c r="ALB432" s="11"/>
      <c r="ALC432" s="11"/>
      <c r="ALD432" s="11"/>
      <c r="ALE432" s="11"/>
      <c r="ALF432" s="11"/>
      <c r="ALG432" s="11"/>
      <c r="ALH432" s="11"/>
      <c r="ALI432" s="11"/>
      <c r="ALJ432" s="11"/>
      <c r="ALK432" s="11"/>
      <c r="ALL432" s="11"/>
      <c r="ALM432" s="11"/>
      <c r="ALN432" s="11"/>
      <c r="ALO432" s="11"/>
      <c r="ALP432" s="11"/>
      <c r="ALQ432" s="11"/>
      <c r="ALR432" s="11"/>
      <c r="ALS432" s="11"/>
      <c r="ALT432" s="11"/>
      <c r="ALU432" s="11"/>
      <c r="ALV432" s="11"/>
      <c r="ALW432" s="11"/>
      <c r="ALX432" s="11"/>
      <c r="ALY432" s="11"/>
      <c r="ALZ432" s="11"/>
      <c r="AMA432" s="11"/>
      <c r="AMB432" s="11"/>
      <c r="AMC432" s="11"/>
      <c r="AMD432" s="11"/>
      <c r="AME432" s="11"/>
      <c r="AMF432" s="11"/>
      <c r="AMG432" s="11"/>
      <c r="AMH432" s="11"/>
      <c r="AMI432" s="11"/>
      <c r="AMJ432" s="11"/>
      <c r="AMK432" s="11"/>
      <c r="AML432" s="11"/>
    </row>
    <row r="433" spans="1:1026" x14ac:dyDescent="0.25">
      <c r="A433" s="97"/>
      <c r="B433" s="97"/>
      <c r="C433" s="97"/>
      <c r="D433" s="97"/>
      <c r="E433" s="97"/>
      <c r="F433" s="97"/>
      <c r="G433" s="98"/>
      <c r="H433" s="98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  <c r="AFS433" s="11"/>
      <c r="AFT433" s="11"/>
      <c r="AFU433" s="11"/>
      <c r="AFV433" s="11"/>
      <c r="AFW433" s="11"/>
      <c r="AFX433" s="11"/>
      <c r="AFY433" s="11"/>
      <c r="AFZ433" s="11"/>
      <c r="AGA433" s="11"/>
      <c r="AGB433" s="11"/>
      <c r="AGC433" s="11"/>
      <c r="AGD433" s="11"/>
      <c r="AGE433" s="11"/>
      <c r="AGF433" s="11"/>
      <c r="AGG433" s="11"/>
      <c r="AGH433" s="11"/>
      <c r="AGI433" s="11"/>
      <c r="AGJ433" s="11"/>
      <c r="AGK433" s="11"/>
      <c r="AGL433" s="11"/>
      <c r="AGM433" s="11"/>
      <c r="AGN433" s="11"/>
      <c r="AGO433" s="11"/>
      <c r="AGP433" s="11"/>
      <c r="AGQ433" s="11"/>
      <c r="AGR433" s="11"/>
      <c r="AGS433" s="11"/>
      <c r="AGT433" s="11"/>
      <c r="AGU433" s="11"/>
      <c r="AGV433" s="11"/>
      <c r="AGW433" s="11"/>
      <c r="AGX433" s="11"/>
      <c r="AGY433" s="11"/>
      <c r="AGZ433" s="11"/>
      <c r="AHA433" s="11"/>
      <c r="AHB433" s="11"/>
      <c r="AHC433" s="11"/>
      <c r="AHD433" s="11"/>
      <c r="AHE433" s="11"/>
      <c r="AHF433" s="11"/>
      <c r="AHG433" s="11"/>
      <c r="AHH433" s="11"/>
      <c r="AHI433" s="11"/>
      <c r="AHJ433" s="11"/>
      <c r="AHK433" s="11"/>
      <c r="AHL433" s="11"/>
      <c r="AHM433" s="11"/>
      <c r="AHN433" s="11"/>
      <c r="AHO433" s="11"/>
      <c r="AHP433" s="11"/>
      <c r="AHQ433" s="11"/>
      <c r="AHR433" s="11"/>
      <c r="AHS433" s="11"/>
      <c r="AHT433" s="11"/>
      <c r="AHU433" s="11"/>
      <c r="AHV433" s="11"/>
      <c r="AHW433" s="11"/>
      <c r="AHX433" s="11"/>
      <c r="AHY433" s="11"/>
      <c r="AHZ433" s="11"/>
      <c r="AIA433" s="11"/>
      <c r="AIB433" s="11"/>
      <c r="AIC433" s="11"/>
      <c r="AID433" s="11"/>
      <c r="AIE433" s="11"/>
      <c r="AIF433" s="11"/>
      <c r="AIG433" s="11"/>
      <c r="AIH433" s="11"/>
      <c r="AII433" s="11"/>
      <c r="AIJ433" s="11"/>
      <c r="AIK433" s="11"/>
      <c r="AIL433" s="11"/>
      <c r="AIM433" s="11"/>
      <c r="AIN433" s="11"/>
      <c r="AIO433" s="11"/>
      <c r="AIP433" s="11"/>
      <c r="AIQ433" s="11"/>
      <c r="AIR433" s="11"/>
      <c r="AIS433" s="11"/>
      <c r="AIT433" s="11"/>
      <c r="AIU433" s="11"/>
      <c r="AIV433" s="11"/>
      <c r="AIW433" s="11"/>
      <c r="AIX433" s="11"/>
      <c r="AIY433" s="11"/>
      <c r="AIZ433" s="11"/>
      <c r="AJA433" s="11"/>
      <c r="AJB433" s="11"/>
      <c r="AJC433" s="11"/>
      <c r="AJD433" s="11"/>
      <c r="AJE433" s="11"/>
      <c r="AJF433" s="11"/>
      <c r="AJG433" s="11"/>
      <c r="AJH433" s="11"/>
      <c r="AJI433" s="11"/>
      <c r="AJJ433" s="11"/>
      <c r="AJK433" s="11"/>
      <c r="AJL433" s="11"/>
      <c r="AJM433" s="11"/>
      <c r="AJN433" s="11"/>
      <c r="AJO433" s="11"/>
      <c r="AJP433" s="11"/>
      <c r="AJQ433" s="11"/>
      <c r="AJR433" s="11"/>
      <c r="AJS433" s="11"/>
      <c r="AJT433" s="11"/>
      <c r="AJU433" s="11"/>
      <c r="AJV433" s="11"/>
      <c r="AJW433" s="11"/>
      <c r="AJX433" s="11"/>
      <c r="AJY433" s="11"/>
      <c r="AJZ433" s="11"/>
      <c r="AKA433" s="11"/>
      <c r="AKB433" s="11"/>
      <c r="AKC433" s="11"/>
      <c r="AKD433" s="11"/>
      <c r="AKE433" s="11"/>
      <c r="AKF433" s="11"/>
      <c r="AKG433" s="11"/>
      <c r="AKH433" s="11"/>
      <c r="AKI433" s="11"/>
      <c r="AKJ433" s="11"/>
      <c r="AKK433" s="11"/>
      <c r="AKL433" s="11"/>
      <c r="AKM433" s="11"/>
      <c r="AKN433" s="11"/>
      <c r="AKO433" s="11"/>
      <c r="AKP433" s="11"/>
      <c r="AKQ433" s="11"/>
      <c r="AKR433" s="11"/>
      <c r="AKS433" s="11"/>
      <c r="AKT433" s="11"/>
      <c r="AKU433" s="11"/>
      <c r="AKV433" s="11"/>
      <c r="AKW433" s="11"/>
      <c r="AKX433" s="11"/>
      <c r="AKY433" s="11"/>
      <c r="AKZ433" s="11"/>
      <c r="ALA433" s="11"/>
      <c r="ALB433" s="11"/>
      <c r="ALC433" s="11"/>
      <c r="ALD433" s="11"/>
      <c r="ALE433" s="11"/>
      <c r="ALF433" s="11"/>
      <c r="ALG433" s="11"/>
      <c r="ALH433" s="11"/>
      <c r="ALI433" s="11"/>
      <c r="ALJ433" s="11"/>
      <c r="ALK433" s="11"/>
      <c r="ALL433" s="11"/>
      <c r="ALM433" s="11"/>
      <c r="ALN433" s="11"/>
      <c r="ALO433" s="11"/>
      <c r="ALP433" s="11"/>
      <c r="ALQ433" s="11"/>
      <c r="ALR433" s="11"/>
      <c r="ALS433" s="11"/>
      <c r="ALT433" s="11"/>
      <c r="ALU433" s="11"/>
      <c r="ALV433" s="11"/>
      <c r="ALW433" s="11"/>
      <c r="ALX433" s="11"/>
      <c r="ALY433" s="11"/>
      <c r="ALZ433" s="11"/>
      <c r="AMA433" s="11"/>
      <c r="AMB433" s="11"/>
      <c r="AMC433" s="11"/>
      <c r="AMD433" s="11"/>
      <c r="AME433" s="11"/>
      <c r="AMF433" s="11"/>
      <c r="AMG433" s="11"/>
      <c r="AMH433" s="11"/>
      <c r="AMI433" s="11"/>
      <c r="AMJ433" s="11"/>
      <c r="AMK433" s="11"/>
      <c r="AML433" s="11"/>
    </row>
    <row r="434" spans="1:1026" x14ac:dyDescent="0.25">
      <c r="A434" s="99"/>
      <c r="B434" s="100"/>
      <c r="C434" s="99"/>
      <c r="D434" s="99"/>
      <c r="E434" s="99"/>
      <c r="F434" s="99"/>
      <c r="G434" s="98"/>
      <c r="H434" s="98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  <c r="AKS434" s="11"/>
      <c r="AKT434" s="11"/>
      <c r="AKU434" s="11"/>
      <c r="AKV434" s="11"/>
      <c r="AKW434" s="11"/>
      <c r="AKX434" s="11"/>
      <c r="AKY434" s="11"/>
      <c r="AKZ434" s="11"/>
      <c r="ALA434" s="11"/>
      <c r="ALB434" s="11"/>
      <c r="ALC434" s="11"/>
      <c r="ALD434" s="11"/>
      <c r="ALE434" s="11"/>
      <c r="ALF434" s="11"/>
      <c r="ALG434" s="11"/>
      <c r="ALH434" s="11"/>
      <c r="ALI434" s="11"/>
      <c r="ALJ434" s="11"/>
      <c r="ALK434" s="11"/>
      <c r="ALL434" s="11"/>
      <c r="ALM434" s="11"/>
      <c r="ALN434" s="11"/>
      <c r="ALO434" s="11"/>
      <c r="ALP434" s="11"/>
      <c r="ALQ434" s="11"/>
      <c r="ALR434" s="11"/>
      <c r="ALS434" s="11"/>
      <c r="ALT434" s="11"/>
      <c r="ALU434" s="11"/>
      <c r="ALV434" s="11"/>
      <c r="ALW434" s="11"/>
      <c r="ALX434" s="11"/>
      <c r="ALY434" s="11"/>
      <c r="ALZ434" s="11"/>
      <c r="AMA434" s="11"/>
      <c r="AMB434" s="11"/>
      <c r="AMC434" s="11"/>
      <c r="AMD434" s="11"/>
      <c r="AME434" s="11"/>
      <c r="AMF434" s="11"/>
      <c r="AMG434" s="11"/>
      <c r="AMH434" s="11"/>
      <c r="AMI434" s="11"/>
      <c r="AMJ434" s="11"/>
      <c r="AMK434" s="11"/>
      <c r="AML434" s="11"/>
    </row>
    <row r="435" spans="1:1026" x14ac:dyDescent="0.25">
      <c r="A435" s="99"/>
      <c r="B435" s="100" t="s">
        <v>447</v>
      </c>
      <c r="C435" s="99"/>
      <c r="D435" s="99"/>
      <c r="E435" s="99"/>
      <c r="F435" s="99" t="s">
        <v>448</v>
      </c>
      <c r="G435" s="98"/>
      <c r="H435" s="98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  <c r="AFS435" s="11"/>
      <c r="AFT435" s="11"/>
      <c r="AFU435" s="11"/>
      <c r="AFV435" s="11"/>
      <c r="AFW435" s="11"/>
      <c r="AFX435" s="11"/>
      <c r="AFY435" s="11"/>
      <c r="AFZ435" s="11"/>
      <c r="AGA435" s="11"/>
      <c r="AGB435" s="11"/>
      <c r="AGC435" s="11"/>
      <c r="AGD435" s="11"/>
      <c r="AGE435" s="11"/>
      <c r="AGF435" s="11"/>
      <c r="AGG435" s="11"/>
      <c r="AGH435" s="11"/>
      <c r="AGI435" s="11"/>
      <c r="AGJ435" s="11"/>
      <c r="AGK435" s="11"/>
      <c r="AGL435" s="11"/>
      <c r="AGM435" s="11"/>
      <c r="AGN435" s="11"/>
      <c r="AGO435" s="11"/>
      <c r="AGP435" s="11"/>
      <c r="AGQ435" s="11"/>
      <c r="AGR435" s="11"/>
      <c r="AGS435" s="11"/>
      <c r="AGT435" s="11"/>
      <c r="AGU435" s="11"/>
      <c r="AGV435" s="11"/>
      <c r="AGW435" s="11"/>
      <c r="AGX435" s="11"/>
      <c r="AGY435" s="11"/>
      <c r="AGZ435" s="11"/>
      <c r="AHA435" s="11"/>
      <c r="AHB435" s="11"/>
      <c r="AHC435" s="11"/>
      <c r="AHD435" s="11"/>
      <c r="AHE435" s="11"/>
      <c r="AHF435" s="11"/>
      <c r="AHG435" s="11"/>
      <c r="AHH435" s="11"/>
      <c r="AHI435" s="11"/>
      <c r="AHJ435" s="11"/>
      <c r="AHK435" s="11"/>
      <c r="AHL435" s="11"/>
      <c r="AHM435" s="11"/>
      <c r="AHN435" s="11"/>
      <c r="AHO435" s="11"/>
      <c r="AHP435" s="11"/>
      <c r="AHQ435" s="11"/>
      <c r="AHR435" s="11"/>
      <c r="AHS435" s="11"/>
      <c r="AHT435" s="11"/>
      <c r="AHU435" s="11"/>
      <c r="AHV435" s="11"/>
      <c r="AHW435" s="11"/>
      <c r="AHX435" s="11"/>
      <c r="AHY435" s="11"/>
      <c r="AHZ435" s="11"/>
      <c r="AIA435" s="11"/>
      <c r="AIB435" s="11"/>
      <c r="AIC435" s="11"/>
      <c r="AID435" s="11"/>
      <c r="AIE435" s="11"/>
      <c r="AIF435" s="11"/>
      <c r="AIG435" s="11"/>
      <c r="AIH435" s="11"/>
      <c r="AII435" s="11"/>
      <c r="AIJ435" s="11"/>
      <c r="AIK435" s="11"/>
      <c r="AIL435" s="11"/>
      <c r="AIM435" s="11"/>
      <c r="AIN435" s="11"/>
      <c r="AIO435" s="11"/>
      <c r="AIP435" s="11"/>
      <c r="AIQ435" s="11"/>
      <c r="AIR435" s="11"/>
      <c r="AIS435" s="11"/>
      <c r="AIT435" s="11"/>
      <c r="AIU435" s="11"/>
      <c r="AIV435" s="11"/>
      <c r="AIW435" s="11"/>
      <c r="AIX435" s="11"/>
      <c r="AIY435" s="11"/>
      <c r="AIZ435" s="11"/>
      <c r="AJA435" s="11"/>
      <c r="AJB435" s="11"/>
      <c r="AJC435" s="11"/>
      <c r="AJD435" s="11"/>
      <c r="AJE435" s="11"/>
      <c r="AJF435" s="11"/>
      <c r="AJG435" s="11"/>
      <c r="AJH435" s="11"/>
      <c r="AJI435" s="11"/>
      <c r="AJJ435" s="11"/>
      <c r="AJK435" s="11"/>
      <c r="AJL435" s="11"/>
      <c r="AJM435" s="11"/>
      <c r="AJN435" s="11"/>
      <c r="AJO435" s="11"/>
      <c r="AJP435" s="11"/>
      <c r="AJQ435" s="11"/>
      <c r="AJR435" s="11"/>
      <c r="AJS435" s="11"/>
      <c r="AJT435" s="11"/>
      <c r="AJU435" s="11"/>
      <c r="AJV435" s="11"/>
      <c r="AJW435" s="11"/>
      <c r="AJX435" s="11"/>
      <c r="AJY435" s="11"/>
      <c r="AJZ435" s="11"/>
      <c r="AKA435" s="11"/>
      <c r="AKB435" s="11"/>
      <c r="AKC435" s="11"/>
      <c r="AKD435" s="11"/>
      <c r="AKE435" s="11"/>
      <c r="AKF435" s="11"/>
      <c r="AKG435" s="11"/>
      <c r="AKH435" s="11"/>
      <c r="AKI435" s="11"/>
      <c r="AKJ435" s="11"/>
      <c r="AKK435" s="11"/>
      <c r="AKL435" s="11"/>
      <c r="AKM435" s="11"/>
      <c r="AKN435" s="11"/>
      <c r="AKO435" s="11"/>
      <c r="AKP435" s="11"/>
      <c r="AKQ435" s="11"/>
      <c r="AKR435" s="11"/>
      <c r="AKS435" s="11"/>
      <c r="AKT435" s="11"/>
      <c r="AKU435" s="11"/>
      <c r="AKV435" s="11"/>
      <c r="AKW435" s="11"/>
      <c r="AKX435" s="11"/>
      <c r="AKY435" s="11"/>
      <c r="AKZ435" s="11"/>
      <c r="ALA435" s="11"/>
      <c r="ALB435" s="11"/>
      <c r="ALC435" s="11"/>
      <c r="ALD435" s="11"/>
      <c r="ALE435" s="11"/>
      <c r="ALF435" s="11"/>
      <c r="ALG435" s="11"/>
      <c r="ALH435" s="11"/>
      <c r="ALI435" s="11"/>
      <c r="ALJ435" s="11"/>
      <c r="ALK435" s="11"/>
      <c r="ALL435" s="11"/>
      <c r="ALM435" s="11"/>
      <c r="ALN435" s="11"/>
      <c r="ALO435" s="11"/>
      <c r="ALP435" s="11"/>
      <c r="ALQ435" s="11"/>
      <c r="ALR435" s="11"/>
      <c r="ALS435" s="11"/>
      <c r="ALT435" s="11"/>
      <c r="ALU435" s="11"/>
      <c r="ALV435" s="11"/>
      <c r="ALW435" s="11"/>
      <c r="ALX435" s="11"/>
      <c r="ALY435" s="11"/>
      <c r="ALZ435" s="11"/>
      <c r="AMA435" s="11"/>
      <c r="AMB435" s="11"/>
      <c r="AMC435" s="11"/>
      <c r="AMD435" s="11"/>
      <c r="AME435" s="11"/>
      <c r="AMF435" s="11"/>
      <c r="AMG435" s="11"/>
      <c r="AMH435" s="11"/>
      <c r="AMI435" s="11"/>
      <c r="AMJ435" s="11"/>
      <c r="AMK435" s="11"/>
      <c r="AML435" s="11"/>
    </row>
    <row r="436" spans="1:1026" x14ac:dyDescent="0.25">
      <c r="A436" s="99"/>
      <c r="B436" s="100"/>
      <c r="C436" s="99"/>
      <c r="D436" s="99"/>
      <c r="E436" s="99"/>
      <c r="F436" s="99"/>
      <c r="G436" s="98"/>
      <c r="H436" s="98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  <c r="AKS436" s="11"/>
      <c r="AKT436" s="11"/>
      <c r="AKU436" s="11"/>
      <c r="AKV436" s="11"/>
      <c r="AKW436" s="11"/>
      <c r="AKX436" s="11"/>
      <c r="AKY436" s="11"/>
      <c r="AKZ436" s="11"/>
      <c r="ALA436" s="11"/>
      <c r="ALB436" s="11"/>
      <c r="ALC436" s="11"/>
      <c r="ALD436" s="11"/>
      <c r="ALE436" s="11"/>
      <c r="ALF436" s="11"/>
      <c r="ALG436" s="11"/>
      <c r="ALH436" s="11"/>
      <c r="ALI436" s="11"/>
      <c r="ALJ436" s="11"/>
      <c r="ALK436" s="11"/>
      <c r="ALL436" s="11"/>
      <c r="ALM436" s="11"/>
      <c r="ALN436" s="11"/>
      <c r="ALO436" s="11"/>
      <c r="ALP436" s="11"/>
      <c r="ALQ436" s="11"/>
      <c r="ALR436" s="11"/>
      <c r="ALS436" s="11"/>
      <c r="ALT436" s="11"/>
      <c r="ALU436" s="11"/>
      <c r="ALV436" s="11"/>
      <c r="ALW436" s="11"/>
      <c r="ALX436" s="11"/>
      <c r="ALY436" s="11"/>
      <c r="ALZ436" s="11"/>
      <c r="AMA436" s="11"/>
      <c r="AMB436" s="11"/>
      <c r="AMC436" s="11"/>
      <c r="AMD436" s="11"/>
      <c r="AME436" s="11"/>
      <c r="AMF436" s="11"/>
      <c r="AMG436" s="11"/>
      <c r="AMH436" s="11"/>
      <c r="AMI436" s="11"/>
      <c r="AMJ436" s="11"/>
      <c r="AMK436" s="11"/>
      <c r="AML436" s="11"/>
    </row>
    <row r="437" spans="1:1026" x14ac:dyDescent="0.25">
      <c r="A437" s="99"/>
      <c r="B437" s="100" t="s">
        <v>449</v>
      </c>
      <c r="C437" s="99"/>
      <c r="D437" s="99"/>
      <c r="E437" s="99"/>
      <c r="F437" s="99" t="s">
        <v>450</v>
      </c>
      <c r="G437" s="98"/>
      <c r="H437" s="98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  <c r="AFS437" s="11"/>
      <c r="AFT437" s="11"/>
      <c r="AFU437" s="11"/>
      <c r="AFV437" s="11"/>
      <c r="AFW437" s="11"/>
      <c r="AFX437" s="11"/>
      <c r="AFY437" s="11"/>
      <c r="AFZ437" s="11"/>
      <c r="AGA437" s="11"/>
      <c r="AGB437" s="11"/>
      <c r="AGC437" s="11"/>
      <c r="AGD437" s="11"/>
      <c r="AGE437" s="11"/>
      <c r="AGF437" s="11"/>
      <c r="AGG437" s="11"/>
      <c r="AGH437" s="11"/>
      <c r="AGI437" s="11"/>
      <c r="AGJ437" s="11"/>
      <c r="AGK437" s="11"/>
      <c r="AGL437" s="11"/>
      <c r="AGM437" s="11"/>
      <c r="AGN437" s="11"/>
      <c r="AGO437" s="11"/>
      <c r="AGP437" s="11"/>
      <c r="AGQ437" s="11"/>
      <c r="AGR437" s="11"/>
      <c r="AGS437" s="11"/>
      <c r="AGT437" s="11"/>
      <c r="AGU437" s="11"/>
      <c r="AGV437" s="11"/>
      <c r="AGW437" s="11"/>
      <c r="AGX437" s="11"/>
      <c r="AGY437" s="11"/>
      <c r="AGZ437" s="11"/>
      <c r="AHA437" s="11"/>
      <c r="AHB437" s="11"/>
      <c r="AHC437" s="11"/>
      <c r="AHD437" s="11"/>
      <c r="AHE437" s="11"/>
      <c r="AHF437" s="11"/>
      <c r="AHG437" s="11"/>
      <c r="AHH437" s="11"/>
      <c r="AHI437" s="11"/>
      <c r="AHJ437" s="11"/>
      <c r="AHK437" s="11"/>
      <c r="AHL437" s="11"/>
      <c r="AHM437" s="11"/>
      <c r="AHN437" s="11"/>
      <c r="AHO437" s="11"/>
      <c r="AHP437" s="11"/>
      <c r="AHQ437" s="11"/>
      <c r="AHR437" s="11"/>
      <c r="AHS437" s="11"/>
      <c r="AHT437" s="11"/>
      <c r="AHU437" s="11"/>
      <c r="AHV437" s="11"/>
      <c r="AHW437" s="11"/>
      <c r="AHX437" s="11"/>
      <c r="AHY437" s="11"/>
      <c r="AHZ437" s="11"/>
      <c r="AIA437" s="11"/>
      <c r="AIB437" s="11"/>
      <c r="AIC437" s="11"/>
      <c r="AID437" s="11"/>
      <c r="AIE437" s="11"/>
      <c r="AIF437" s="11"/>
      <c r="AIG437" s="11"/>
      <c r="AIH437" s="11"/>
      <c r="AII437" s="11"/>
      <c r="AIJ437" s="11"/>
      <c r="AIK437" s="11"/>
      <c r="AIL437" s="11"/>
      <c r="AIM437" s="11"/>
      <c r="AIN437" s="11"/>
      <c r="AIO437" s="11"/>
      <c r="AIP437" s="11"/>
      <c r="AIQ437" s="11"/>
      <c r="AIR437" s="11"/>
      <c r="AIS437" s="11"/>
      <c r="AIT437" s="11"/>
      <c r="AIU437" s="11"/>
      <c r="AIV437" s="11"/>
      <c r="AIW437" s="11"/>
      <c r="AIX437" s="11"/>
      <c r="AIY437" s="11"/>
      <c r="AIZ437" s="11"/>
      <c r="AJA437" s="11"/>
      <c r="AJB437" s="11"/>
      <c r="AJC437" s="11"/>
      <c r="AJD437" s="11"/>
      <c r="AJE437" s="11"/>
      <c r="AJF437" s="11"/>
      <c r="AJG437" s="11"/>
      <c r="AJH437" s="11"/>
      <c r="AJI437" s="11"/>
      <c r="AJJ437" s="11"/>
      <c r="AJK437" s="11"/>
      <c r="AJL437" s="11"/>
      <c r="AJM437" s="11"/>
      <c r="AJN437" s="11"/>
      <c r="AJO437" s="11"/>
      <c r="AJP437" s="11"/>
      <c r="AJQ437" s="11"/>
      <c r="AJR437" s="11"/>
      <c r="AJS437" s="11"/>
      <c r="AJT437" s="11"/>
      <c r="AJU437" s="11"/>
      <c r="AJV437" s="11"/>
      <c r="AJW437" s="11"/>
      <c r="AJX437" s="11"/>
      <c r="AJY437" s="11"/>
      <c r="AJZ437" s="11"/>
      <c r="AKA437" s="11"/>
      <c r="AKB437" s="11"/>
      <c r="AKC437" s="11"/>
      <c r="AKD437" s="11"/>
      <c r="AKE437" s="11"/>
      <c r="AKF437" s="11"/>
      <c r="AKG437" s="11"/>
      <c r="AKH437" s="11"/>
      <c r="AKI437" s="11"/>
      <c r="AKJ437" s="11"/>
      <c r="AKK437" s="11"/>
      <c r="AKL437" s="11"/>
      <c r="AKM437" s="11"/>
      <c r="AKN437" s="11"/>
      <c r="AKO437" s="11"/>
      <c r="AKP437" s="11"/>
      <c r="AKQ437" s="11"/>
      <c r="AKR437" s="11"/>
      <c r="AKS437" s="11"/>
      <c r="AKT437" s="11"/>
      <c r="AKU437" s="11"/>
      <c r="AKV437" s="11"/>
      <c r="AKW437" s="11"/>
      <c r="AKX437" s="11"/>
      <c r="AKY437" s="11"/>
      <c r="AKZ437" s="11"/>
      <c r="ALA437" s="11"/>
      <c r="ALB437" s="11"/>
      <c r="ALC437" s="11"/>
      <c r="ALD437" s="11"/>
      <c r="ALE437" s="11"/>
      <c r="ALF437" s="11"/>
      <c r="ALG437" s="11"/>
      <c r="ALH437" s="11"/>
      <c r="ALI437" s="11"/>
      <c r="ALJ437" s="11"/>
      <c r="ALK437" s="11"/>
      <c r="ALL437" s="11"/>
      <c r="ALM437" s="11"/>
      <c r="ALN437" s="11"/>
      <c r="ALO437" s="11"/>
      <c r="ALP437" s="11"/>
      <c r="ALQ437" s="11"/>
      <c r="ALR437" s="11"/>
      <c r="ALS437" s="11"/>
      <c r="ALT437" s="11"/>
      <c r="ALU437" s="11"/>
      <c r="ALV437" s="11"/>
      <c r="ALW437" s="11"/>
      <c r="ALX437" s="11"/>
      <c r="ALY437" s="11"/>
      <c r="ALZ437" s="11"/>
      <c r="AMA437" s="11"/>
      <c r="AMB437" s="11"/>
      <c r="AMC437" s="11"/>
      <c r="AMD437" s="11"/>
      <c r="AME437" s="11"/>
      <c r="AMF437" s="11"/>
      <c r="AMG437" s="11"/>
      <c r="AMH437" s="11"/>
      <c r="AMI437" s="11"/>
      <c r="AMJ437" s="11"/>
      <c r="AMK437" s="11"/>
      <c r="AML437" s="11"/>
    </row>
    <row r="438" spans="1:1026" x14ac:dyDescent="0.25">
      <c r="D438" s="4"/>
      <c r="E438" s="4"/>
      <c r="F438" s="4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  <c r="AKS438" s="11"/>
      <c r="AKT438" s="11"/>
      <c r="AKU438" s="11"/>
      <c r="AKV438" s="11"/>
      <c r="AKW438" s="11"/>
      <c r="AKX438" s="11"/>
      <c r="AKY438" s="11"/>
      <c r="AKZ438" s="11"/>
      <c r="ALA438" s="11"/>
      <c r="ALB438" s="11"/>
      <c r="ALC438" s="11"/>
      <c r="ALD438" s="11"/>
      <c r="ALE438" s="11"/>
      <c r="ALF438" s="11"/>
      <c r="ALG438" s="11"/>
      <c r="ALH438" s="11"/>
      <c r="ALI438" s="11"/>
      <c r="ALJ438" s="11"/>
      <c r="ALK438" s="11"/>
      <c r="ALL438" s="11"/>
      <c r="ALM438" s="11"/>
      <c r="ALN438" s="11"/>
      <c r="ALO438" s="11"/>
      <c r="ALP438" s="11"/>
      <c r="ALQ438" s="11"/>
      <c r="ALR438" s="11"/>
      <c r="ALS438" s="11"/>
      <c r="ALT438" s="11"/>
      <c r="ALU438" s="11"/>
      <c r="ALV438" s="11"/>
      <c r="ALW438" s="11"/>
      <c r="ALX438" s="11"/>
      <c r="ALY438" s="11"/>
      <c r="ALZ438" s="11"/>
      <c r="AMA438" s="11"/>
      <c r="AMB438" s="11"/>
      <c r="AMC438" s="11"/>
      <c r="AMD438" s="11"/>
      <c r="AME438" s="11"/>
      <c r="AMF438" s="11"/>
      <c r="AMG438" s="11"/>
      <c r="AMH438" s="11"/>
      <c r="AMI438" s="11"/>
      <c r="AMJ438" s="11"/>
      <c r="AMK438" s="11"/>
      <c r="AML438" s="11"/>
    </row>
    <row r="439" spans="1:1026" x14ac:dyDescent="0.25">
      <c r="D439" s="4"/>
      <c r="E439" s="4"/>
      <c r="F439" s="4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  <c r="ABM439" s="11"/>
      <c r="ABN439" s="11"/>
      <c r="ABO439" s="11"/>
      <c r="ABP439" s="11"/>
      <c r="ABQ439" s="11"/>
      <c r="ABR439" s="11"/>
      <c r="ABS439" s="11"/>
      <c r="ABT439" s="11"/>
      <c r="ABU439" s="11"/>
      <c r="ABV439" s="11"/>
      <c r="ABW439" s="11"/>
      <c r="ABX439" s="11"/>
      <c r="ABY439" s="11"/>
      <c r="ABZ439" s="11"/>
      <c r="ACA439" s="11"/>
      <c r="ACB439" s="11"/>
      <c r="ACC439" s="11"/>
      <c r="ACD439" s="11"/>
      <c r="ACE439" s="11"/>
      <c r="ACF439" s="11"/>
      <c r="ACG439" s="11"/>
      <c r="ACH439" s="11"/>
      <c r="ACI439" s="11"/>
      <c r="ACJ439" s="11"/>
      <c r="ACK439" s="11"/>
      <c r="ACL439" s="11"/>
      <c r="ACM439" s="11"/>
      <c r="ACN439" s="11"/>
      <c r="ACO439" s="11"/>
      <c r="ACP439" s="11"/>
      <c r="ACQ439" s="11"/>
      <c r="ACR439" s="11"/>
      <c r="ACS439" s="11"/>
      <c r="ACT439" s="11"/>
      <c r="ACU439" s="11"/>
      <c r="ACV439" s="11"/>
      <c r="ACW439" s="11"/>
      <c r="ACX439" s="11"/>
      <c r="ACY439" s="11"/>
      <c r="ACZ439" s="11"/>
      <c r="ADA439" s="11"/>
      <c r="ADB439" s="11"/>
      <c r="ADC439" s="11"/>
      <c r="ADD439" s="11"/>
      <c r="ADE439" s="11"/>
      <c r="ADF439" s="11"/>
      <c r="ADG439" s="11"/>
      <c r="ADH439" s="11"/>
      <c r="ADI439" s="11"/>
      <c r="ADJ439" s="11"/>
      <c r="ADK439" s="11"/>
      <c r="ADL439" s="11"/>
      <c r="ADM439" s="11"/>
      <c r="ADN439" s="11"/>
      <c r="ADO439" s="11"/>
      <c r="ADP439" s="11"/>
      <c r="ADQ439" s="11"/>
      <c r="ADR439" s="11"/>
      <c r="ADS439" s="11"/>
      <c r="ADT439" s="11"/>
      <c r="ADU439" s="11"/>
      <c r="ADV439" s="11"/>
      <c r="ADW439" s="11"/>
      <c r="ADX439" s="11"/>
      <c r="ADY439" s="11"/>
      <c r="ADZ439" s="11"/>
      <c r="AEA439" s="11"/>
      <c r="AEB439" s="11"/>
      <c r="AEC439" s="11"/>
      <c r="AED439" s="11"/>
      <c r="AEE439" s="11"/>
      <c r="AEF439" s="11"/>
      <c r="AEG439" s="11"/>
      <c r="AEH439" s="11"/>
      <c r="AEI439" s="11"/>
      <c r="AEJ439" s="11"/>
      <c r="AEK439" s="11"/>
      <c r="AEL439" s="11"/>
      <c r="AEM439" s="11"/>
      <c r="AEN439" s="11"/>
      <c r="AEO439" s="11"/>
      <c r="AEP439" s="11"/>
      <c r="AEQ439" s="11"/>
      <c r="AER439" s="11"/>
      <c r="AES439" s="11"/>
      <c r="AET439" s="11"/>
      <c r="AEU439" s="11"/>
      <c r="AEV439" s="11"/>
      <c r="AEW439" s="11"/>
      <c r="AEX439" s="11"/>
      <c r="AEY439" s="11"/>
      <c r="AEZ439" s="11"/>
      <c r="AFA439" s="11"/>
      <c r="AFB439" s="11"/>
      <c r="AFC439" s="11"/>
      <c r="AFD439" s="11"/>
      <c r="AFE439" s="11"/>
      <c r="AFF439" s="11"/>
      <c r="AFG439" s="11"/>
      <c r="AFH439" s="11"/>
      <c r="AFI439" s="11"/>
      <c r="AFJ439" s="11"/>
      <c r="AFK439" s="11"/>
      <c r="AFL439" s="11"/>
      <c r="AFM439" s="11"/>
      <c r="AFN439" s="11"/>
      <c r="AFO439" s="11"/>
      <c r="AFP439" s="11"/>
      <c r="AFQ439" s="11"/>
      <c r="AFR439" s="11"/>
      <c r="AFS439" s="11"/>
      <c r="AFT439" s="11"/>
      <c r="AFU439" s="11"/>
      <c r="AFV439" s="11"/>
      <c r="AFW439" s="11"/>
      <c r="AFX439" s="11"/>
      <c r="AFY439" s="11"/>
      <c r="AFZ439" s="11"/>
      <c r="AGA439" s="11"/>
      <c r="AGB439" s="11"/>
      <c r="AGC439" s="11"/>
      <c r="AGD439" s="11"/>
      <c r="AGE439" s="11"/>
      <c r="AGF439" s="11"/>
      <c r="AGG439" s="11"/>
      <c r="AGH439" s="11"/>
      <c r="AGI439" s="11"/>
      <c r="AGJ439" s="11"/>
      <c r="AGK439" s="11"/>
      <c r="AGL439" s="11"/>
      <c r="AGM439" s="11"/>
      <c r="AGN439" s="11"/>
      <c r="AGO439" s="11"/>
      <c r="AGP439" s="11"/>
      <c r="AGQ439" s="11"/>
      <c r="AGR439" s="11"/>
      <c r="AGS439" s="11"/>
      <c r="AGT439" s="11"/>
      <c r="AGU439" s="11"/>
      <c r="AGV439" s="11"/>
      <c r="AGW439" s="11"/>
      <c r="AGX439" s="11"/>
      <c r="AGY439" s="11"/>
      <c r="AGZ439" s="11"/>
      <c r="AHA439" s="11"/>
      <c r="AHB439" s="11"/>
      <c r="AHC439" s="11"/>
      <c r="AHD439" s="11"/>
      <c r="AHE439" s="11"/>
      <c r="AHF439" s="11"/>
      <c r="AHG439" s="11"/>
      <c r="AHH439" s="11"/>
      <c r="AHI439" s="11"/>
      <c r="AHJ439" s="11"/>
      <c r="AHK439" s="11"/>
      <c r="AHL439" s="11"/>
      <c r="AHM439" s="11"/>
      <c r="AHN439" s="11"/>
      <c r="AHO439" s="11"/>
      <c r="AHP439" s="11"/>
      <c r="AHQ439" s="11"/>
      <c r="AHR439" s="11"/>
      <c r="AHS439" s="11"/>
      <c r="AHT439" s="11"/>
      <c r="AHU439" s="11"/>
      <c r="AHV439" s="11"/>
      <c r="AHW439" s="11"/>
      <c r="AHX439" s="11"/>
      <c r="AHY439" s="11"/>
      <c r="AHZ439" s="11"/>
      <c r="AIA439" s="11"/>
      <c r="AIB439" s="11"/>
      <c r="AIC439" s="11"/>
      <c r="AID439" s="11"/>
      <c r="AIE439" s="11"/>
      <c r="AIF439" s="11"/>
      <c r="AIG439" s="11"/>
      <c r="AIH439" s="11"/>
      <c r="AII439" s="11"/>
      <c r="AIJ439" s="11"/>
      <c r="AIK439" s="11"/>
      <c r="AIL439" s="11"/>
      <c r="AIM439" s="11"/>
      <c r="AIN439" s="11"/>
      <c r="AIO439" s="11"/>
      <c r="AIP439" s="11"/>
      <c r="AIQ439" s="11"/>
      <c r="AIR439" s="11"/>
      <c r="AIS439" s="11"/>
      <c r="AIT439" s="11"/>
      <c r="AIU439" s="11"/>
      <c r="AIV439" s="11"/>
      <c r="AIW439" s="11"/>
      <c r="AIX439" s="11"/>
      <c r="AIY439" s="11"/>
      <c r="AIZ439" s="11"/>
      <c r="AJA439" s="11"/>
      <c r="AJB439" s="11"/>
      <c r="AJC439" s="11"/>
      <c r="AJD439" s="11"/>
      <c r="AJE439" s="11"/>
      <c r="AJF439" s="11"/>
      <c r="AJG439" s="11"/>
      <c r="AJH439" s="11"/>
      <c r="AJI439" s="11"/>
      <c r="AJJ439" s="11"/>
      <c r="AJK439" s="11"/>
      <c r="AJL439" s="11"/>
      <c r="AJM439" s="11"/>
      <c r="AJN439" s="11"/>
      <c r="AJO439" s="11"/>
      <c r="AJP439" s="11"/>
      <c r="AJQ439" s="11"/>
      <c r="AJR439" s="11"/>
      <c r="AJS439" s="11"/>
      <c r="AJT439" s="11"/>
      <c r="AJU439" s="11"/>
      <c r="AJV439" s="11"/>
      <c r="AJW439" s="11"/>
      <c r="AJX439" s="11"/>
      <c r="AJY439" s="11"/>
      <c r="AJZ439" s="11"/>
      <c r="AKA439" s="11"/>
      <c r="AKB439" s="11"/>
      <c r="AKC439" s="11"/>
      <c r="AKD439" s="11"/>
      <c r="AKE439" s="11"/>
      <c r="AKF439" s="11"/>
      <c r="AKG439" s="11"/>
      <c r="AKH439" s="11"/>
      <c r="AKI439" s="11"/>
      <c r="AKJ439" s="11"/>
      <c r="AKK439" s="11"/>
      <c r="AKL439" s="11"/>
      <c r="AKM439" s="11"/>
      <c r="AKN439" s="11"/>
      <c r="AKO439" s="11"/>
      <c r="AKP439" s="11"/>
      <c r="AKQ439" s="11"/>
      <c r="AKR439" s="11"/>
      <c r="AKS439" s="11"/>
      <c r="AKT439" s="11"/>
      <c r="AKU439" s="11"/>
      <c r="AKV439" s="11"/>
      <c r="AKW439" s="11"/>
      <c r="AKX439" s="11"/>
      <c r="AKY439" s="11"/>
      <c r="AKZ439" s="11"/>
      <c r="ALA439" s="11"/>
      <c r="ALB439" s="11"/>
      <c r="ALC439" s="11"/>
      <c r="ALD439" s="11"/>
      <c r="ALE439" s="11"/>
      <c r="ALF439" s="11"/>
      <c r="ALG439" s="11"/>
      <c r="ALH439" s="11"/>
      <c r="ALI439" s="11"/>
      <c r="ALJ439" s="11"/>
      <c r="ALK439" s="11"/>
      <c r="ALL439" s="11"/>
      <c r="ALM439" s="11"/>
      <c r="ALN439" s="11"/>
      <c r="ALO439" s="11"/>
      <c r="ALP439" s="11"/>
      <c r="ALQ439" s="11"/>
      <c r="ALR439" s="11"/>
      <c r="ALS439" s="11"/>
      <c r="ALT439" s="11"/>
      <c r="ALU439" s="11"/>
      <c r="ALV439" s="11"/>
      <c r="ALW439" s="11"/>
      <c r="ALX439" s="11"/>
      <c r="ALY439" s="11"/>
      <c r="ALZ439" s="11"/>
      <c r="AMA439" s="11"/>
      <c r="AMB439" s="11"/>
      <c r="AMC439" s="11"/>
      <c r="AMD439" s="11"/>
      <c r="AME439" s="11"/>
      <c r="AMF439" s="11"/>
      <c r="AMG439" s="11"/>
      <c r="AMH439" s="11"/>
      <c r="AMI439" s="11"/>
      <c r="AMJ439" s="11"/>
      <c r="AMK439" s="11"/>
      <c r="AML439" s="11"/>
    </row>
    <row r="440" spans="1:1026" x14ac:dyDescent="0.25">
      <c r="D440" s="4"/>
      <c r="E440" s="4"/>
      <c r="F440" s="4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  <c r="ABM440" s="11"/>
      <c r="ABN440" s="11"/>
      <c r="ABO440" s="11"/>
      <c r="ABP440" s="11"/>
      <c r="ABQ440" s="11"/>
      <c r="ABR440" s="11"/>
      <c r="ABS440" s="11"/>
      <c r="ABT440" s="11"/>
      <c r="ABU440" s="11"/>
      <c r="ABV440" s="11"/>
      <c r="ABW440" s="11"/>
      <c r="ABX440" s="11"/>
      <c r="ABY440" s="11"/>
      <c r="ABZ440" s="11"/>
      <c r="ACA440" s="11"/>
      <c r="ACB440" s="11"/>
      <c r="ACC440" s="11"/>
      <c r="ACD440" s="11"/>
      <c r="ACE440" s="11"/>
      <c r="ACF440" s="11"/>
      <c r="ACG440" s="11"/>
      <c r="ACH440" s="11"/>
      <c r="ACI440" s="11"/>
      <c r="ACJ440" s="11"/>
      <c r="ACK440" s="11"/>
      <c r="ACL440" s="11"/>
      <c r="ACM440" s="11"/>
      <c r="ACN440" s="11"/>
      <c r="ACO440" s="11"/>
      <c r="ACP440" s="11"/>
      <c r="ACQ440" s="11"/>
      <c r="ACR440" s="11"/>
      <c r="ACS440" s="11"/>
      <c r="ACT440" s="11"/>
      <c r="ACU440" s="11"/>
      <c r="ACV440" s="11"/>
      <c r="ACW440" s="11"/>
      <c r="ACX440" s="11"/>
      <c r="ACY440" s="11"/>
      <c r="ACZ440" s="11"/>
      <c r="ADA440" s="11"/>
      <c r="ADB440" s="11"/>
      <c r="ADC440" s="11"/>
      <c r="ADD440" s="11"/>
      <c r="ADE440" s="11"/>
      <c r="ADF440" s="11"/>
      <c r="ADG440" s="11"/>
      <c r="ADH440" s="11"/>
      <c r="ADI440" s="11"/>
      <c r="ADJ440" s="11"/>
      <c r="ADK440" s="11"/>
      <c r="ADL440" s="11"/>
      <c r="ADM440" s="11"/>
      <c r="ADN440" s="11"/>
      <c r="ADO440" s="11"/>
      <c r="ADP440" s="11"/>
      <c r="ADQ440" s="11"/>
      <c r="ADR440" s="11"/>
      <c r="ADS440" s="11"/>
      <c r="ADT440" s="11"/>
      <c r="ADU440" s="11"/>
      <c r="ADV440" s="11"/>
      <c r="ADW440" s="11"/>
      <c r="ADX440" s="11"/>
      <c r="ADY440" s="11"/>
      <c r="ADZ440" s="11"/>
      <c r="AEA440" s="11"/>
      <c r="AEB440" s="11"/>
      <c r="AEC440" s="11"/>
      <c r="AED440" s="11"/>
      <c r="AEE440" s="11"/>
      <c r="AEF440" s="11"/>
      <c r="AEG440" s="11"/>
      <c r="AEH440" s="11"/>
      <c r="AEI440" s="11"/>
      <c r="AEJ440" s="11"/>
      <c r="AEK440" s="11"/>
      <c r="AEL440" s="11"/>
      <c r="AEM440" s="11"/>
      <c r="AEN440" s="11"/>
      <c r="AEO440" s="11"/>
      <c r="AEP440" s="11"/>
      <c r="AEQ440" s="11"/>
      <c r="AER440" s="11"/>
      <c r="AES440" s="11"/>
      <c r="AET440" s="11"/>
      <c r="AEU440" s="11"/>
      <c r="AEV440" s="11"/>
      <c r="AEW440" s="11"/>
      <c r="AEX440" s="11"/>
      <c r="AEY440" s="11"/>
      <c r="AEZ440" s="11"/>
      <c r="AFA440" s="11"/>
      <c r="AFB440" s="11"/>
      <c r="AFC440" s="11"/>
      <c r="AFD440" s="11"/>
      <c r="AFE440" s="11"/>
      <c r="AFF440" s="11"/>
      <c r="AFG440" s="11"/>
      <c r="AFH440" s="11"/>
      <c r="AFI440" s="11"/>
      <c r="AFJ440" s="11"/>
      <c r="AFK440" s="11"/>
      <c r="AFL440" s="11"/>
      <c r="AFM440" s="11"/>
      <c r="AFN440" s="11"/>
      <c r="AFO440" s="11"/>
      <c r="AFP440" s="11"/>
      <c r="AFQ440" s="11"/>
      <c r="AFR440" s="11"/>
      <c r="AFS440" s="11"/>
      <c r="AFT440" s="11"/>
      <c r="AFU440" s="11"/>
      <c r="AFV440" s="11"/>
      <c r="AFW440" s="11"/>
      <c r="AFX440" s="11"/>
      <c r="AFY440" s="11"/>
      <c r="AFZ440" s="11"/>
      <c r="AGA440" s="11"/>
      <c r="AGB440" s="11"/>
      <c r="AGC440" s="11"/>
      <c r="AGD440" s="11"/>
      <c r="AGE440" s="11"/>
      <c r="AGF440" s="11"/>
      <c r="AGG440" s="11"/>
      <c r="AGH440" s="11"/>
      <c r="AGI440" s="11"/>
      <c r="AGJ440" s="11"/>
      <c r="AGK440" s="11"/>
      <c r="AGL440" s="11"/>
      <c r="AGM440" s="11"/>
      <c r="AGN440" s="11"/>
      <c r="AGO440" s="11"/>
      <c r="AGP440" s="11"/>
      <c r="AGQ440" s="11"/>
      <c r="AGR440" s="11"/>
      <c r="AGS440" s="11"/>
      <c r="AGT440" s="11"/>
      <c r="AGU440" s="11"/>
      <c r="AGV440" s="11"/>
      <c r="AGW440" s="11"/>
      <c r="AGX440" s="11"/>
      <c r="AGY440" s="11"/>
      <c r="AGZ440" s="11"/>
      <c r="AHA440" s="11"/>
      <c r="AHB440" s="11"/>
      <c r="AHC440" s="11"/>
      <c r="AHD440" s="11"/>
      <c r="AHE440" s="11"/>
      <c r="AHF440" s="11"/>
      <c r="AHG440" s="11"/>
      <c r="AHH440" s="11"/>
      <c r="AHI440" s="11"/>
      <c r="AHJ440" s="11"/>
      <c r="AHK440" s="11"/>
      <c r="AHL440" s="11"/>
      <c r="AHM440" s="11"/>
      <c r="AHN440" s="11"/>
      <c r="AHO440" s="11"/>
      <c r="AHP440" s="11"/>
      <c r="AHQ440" s="11"/>
      <c r="AHR440" s="11"/>
      <c r="AHS440" s="11"/>
      <c r="AHT440" s="11"/>
      <c r="AHU440" s="11"/>
      <c r="AHV440" s="11"/>
      <c r="AHW440" s="11"/>
      <c r="AHX440" s="11"/>
      <c r="AHY440" s="11"/>
      <c r="AHZ440" s="11"/>
      <c r="AIA440" s="11"/>
      <c r="AIB440" s="11"/>
      <c r="AIC440" s="11"/>
      <c r="AID440" s="11"/>
      <c r="AIE440" s="11"/>
      <c r="AIF440" s="11"/>
      <c r="AIG440" s="11"/>
      <c r="AIH440" s="11"/>
      <c r="AII440" s="11"/>
      <c r="AIJ440" s="11"/>
      <c r="AIK440" s="11"/>
      <c r="AIL440" s="11"/>
      <c r="AIM440" s="11"/>
      <c r="AIN440" s="11"/>
      <c r="AIO440" s="11"/>
      <c r="AIP440" s="11"/>
      <c r="AIQ440" s="11"/>
      <c r="AIR440" s="11"/>
      <c r="AIS440" s="11"/>
      <c r="AIT440" s="11"/>
      <c r="AIU440" s="11"/>
      <c r="AIV440" s="11"/>
      <c r="AIW440" s="11"/>
      <c r="AIX440" s="11"/>
      <c r="AIY440" s="11"/>
      <c r="AIZ440" s="11"/>
      <c r="AJA440" s="11"/>
      <c r="AJB440" s="11"/>
      <c r="AJC440" s="11"/>
      <c r="AJD440" s="11"/>
      <c r="AJE440" s="11"/>
      <c r="AJF440" s="11"/>
      <c r="AJG440" s="11"/>
      <c r="AJH440" s="11"/>
      <c r="AJI440" s="11"/>
      <c r="AJJ440" s="11"/>
      <c r="AJK440" s="11"/>
      <c r="AJL440" s="11"/>
      <c r="AJM440" s="11"/>
      <c r="AJN440" s="11"/>
      <c r="AJO440" s="11"/>
      <c r="AJP440" s="11"/>
      <c r="AJQ440" s="11"/>
      <c r="AJR440" s="11"/>
      <c r="AJS440" s="11"/>
      <c r="AJT440" s="11"/>
      <c r="AJU440" s="11"/>
      <c r="AJV440" s="11"/>
      <c r="AJW440" s="11"/>
      <c r="AJX440" s="11"/>
      <c r="AJY440" s="11"/>
      <c r="AJZ440" s="11"/>
      <c r="AKA440" s="11"/>
      <c r="AKB440" s="11"/>
      <c r="AKC440" s="11"/>
      <c r="AKD440" s="11"/>
      <c r="AKE440" s="11"/>
      <c r="AKF440" s="11"/>
      <c r="AKG440" s="11"/>
      <c r="AKH440" s="11"/>
      <c r="AKI440" s="11"/>
      <c r="AKJ440" s="11"/>
      <c r="AKK440" s="11"/>
      <c r="AKL440" s="11"/>
      <c r="AKM440" s="11"/>
      <c r="AKN440" s="11"/>
      <c r="AKO440" s="11"/>
      <c r="AKP440" s="11"/>
      <c r="AKQ440" s="11"/>
      <c r="AKR440" s="11"/>
      <c r="AKS440" s="11"/>
      <c r="AKT440" s="11"/>
      <c r="AKU440" s="11"/>
      <c r="AKV440" s="11"/>
      <c r="AKW440" s="11"/>
      <c r="AKX440" s="11"/>
      <c r="AKY440" s="11"/>
      <c r="AKZ440" s="11"/>
      <c r="ALA440" s="11"/>
      <c r="ALB440" s="11"/>
      <c r="ALC440" s="11"/>
      <c r="ALD440" s="11"/>
      <c r="ALE440" s="11"/>
      <c r="ALF440" s="11"/>
      <c r="ALG440" s="11"/>
      <c r="ALH440" s="11"/>
      <c r="ALI440" s="11"/>
      <c r="ALJ440" s="11"/>
      <c r="ALK440" s="11"/>
      <c r="ALL440" s="11"/>
      <c r="ALM440" s="11"/>
      <c r="ALN440" s="11"/>
      <c r="ALO440" s="11"/>
      <c r="ALP440" s="11"/>
      <c r="ALQ440" s="11"/>
      <c r="ALR440" s="11"/>
      <c r="ALS440" s="11"/>
      <c r="ALT440" s="11"/>
      <c r="ALU440" s="11"/>
      <c r="ALV440" s="11"/>
      <c r="ALW440" s="11"/>
      <c r="ALX440" s="11"/>
      <c r="ALY440" s="11"/>
      <c r="ALZ440" s="11"/>
      <c r="AMA440" s="11"/>
      <c r="AMB440" s="11"/>
      <c r="AMC440" s="11"/>
      <c r="AMD440" s="11"/>
      <c r="AME440" s="11"/>
      <c r="AMF440" s="11"/>
      <c r="AMG440" s="11"/>
      <c r="AMH440" s="11"/>
      <c r="AMI440" s="11"/>
      <c r="AMJ440" s="11"/>
      <c r="AMK440" s="11"/>
      <c r="AML440" s="11"/>
    </row>
    <row r="441" spans="1:1026" x14ac:dyDescent="0.25">
      <c r="D441" s="4"/>
      <c r="E441" s="4"/>
      <c r="F441" s="4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  <c r="ABM441" s="11"/>
      <c r="ABN441" s="11"/>
      <c r="ABO441" s="11"/>
      <c r="ABP441" s="11"/>
      <c r="ABQ441" s="11"/>
      <c r="ABR441" s="11"/>
      <c r="ABS441" s="11"/>
      <c r="ABT441" s="11"/>
      <c r="ABU441" s="11"/>
      <c r="ABV441" s="11"/>
      <c r="ABW441" s="11"/>
      <c r="ABX441" s="11"/>
      <c r="ABY441" s="11"/>
      <c r="ABZ441" s="11"/>
      <c r="ACA441" s="11"/>
      <c r="ACB441" s="11"/>
      <c r="ACC441" s="11"/>
      <c r="ACD441" s="11"/>
      <c r="ACE441" s="11"/>
      <c r="ACF441" s="11"/>
      <c r="ACG441" s="11"/>
      <c r="ACH441" s="11"/>
      <c r="ACI441" s="11"/>
      <c r="ACJ441" s="11"/>
      <c r="ACK441" s="11"/>
      <c r="ACL441" s="11"/>
      <c r="ACM441" s="11"/>
      <c r="ACN441" s="11"/>
      <c r="ACO441" s="11"/>
      <c r="ACP441" s="11"/>
      <c r="ACQ441" s="11"/>
      <c r="ACR441" s="11"/>
      <c r="ACS441" s="11"/>
      <c r="ACT441" s="11"/>
      <c r="ACU441" s="11"/>
      <c r="ACV441" s="11"/>
      <c r="ACW441" s="11"/>
      <c r="ACX441" s="11"/>
      <c r="ACY441" s="11"/>
      <c r="ACZ441" s="11"/>
      <c r="ADA441" s="11"/>
      <c r="ADB441" s="11"/>
      <c r="ADC441" s="11"/>
      <c r="ADD441" s="11"/>
      <c r="ADE441" s="11"/>
      <c r="ADF441" s="11"/>
      <c r="ADG441" s="11"/>
      <c r="ADH441" s="11"/>
      <c r="ADI441" s="11"/>
      <c r="ADJ441" s="11"/>
      <c r="ADK441" s="11"/>
      <c r="ADL441" s="11"/>
      <c r="ADM441" s="11"/>
      <c r="ADN441" s="11"/>
      <c r="ADO441" s="11"/>
      <c r="ADP441" s="11"/>
      <c r="ADQ441" s="11"/>
      <c r="ADR441" s="11"/>
      <c r="ADS441" s="11"/>
      <c r="ADT441" s="11"/>
      <c r="ADU441" s="11"/>
      <c r="ADV441" s="11"/>
      <c r="ADW441" s="11"/>
      <c r="ADX441" s="11"/>
      <c r="ADY441" s="11"/>
      <c r="ADZ441" s="11"/>
      <c r="AEA441" s="11"/>
      <c r="AEB441" s="11"/>
      <c r="AEC441" s="11"/>
      <c r="AED441" s="11"/>
      <c r="AEE441" s="11"/>
      <c r="AEF441" s="11"/>
      <c r="AEG441" s="11"/>
      <c r="AEH441" s="11"/>
      <c r="AEI441" s="11"/>
      <c r="AEJ441" s="11"/>
      <c r="AEK441" s="11"/>
      <c r="AEL441" s="11"/>
      <c r="AEM441" s="11"/>
      <c r="AEN441" s="11"/>
      <c r="AEO441" s="11"/>
      <c r="AEP441" s="11"/>
      <c r="AEQ441" s="11"/>
      <c r="AER441" s="11"/>
      <c r="AES441" s="11"/>
      <c r="AET441" s="11"/>
      <c r="AEU441" s="11"/>
      <c r="AEV441" s="11"/>
      <c r="AEW441" s="11"/>
      <c r="AEX441" s="11"/>
      <c r="AEY441" s="11"/>
      <c r="AEZ441" s="11"/>
      <c r="AFA441" s="11"/>
      <c r="AFB441" s="11"/>
      <c r="AFC441" s="11"/>
      <c r="AFD441" s="11"/>
      <c r="AFE441" s="11"/>
      <c r="AFF441" s="11"/>
      <c r="AFG441" s="11"/>
      <c r="AFH441" s="11"/>
      <c r="AFI441" s="11"/>
      <c r="AFJ441" s="11"/>
      <c r="AFK441" s="11"/>
      <c r="AFL441" s="11"/>
      <c r="AFM441" s="11"/>
      <c r="AFN441" s="11"/>
      <c r="AFO441" s="11"/>
      <c r="AFP441" s="11"/>
      <c r="AFQ441" s="11"/>
      <c r="AFR441" s="11"/>
      <c r="AFS441" s="11"/>
      <c r="AFT441" s="11"/>
      <c r="AFU441" s="11"/>
      <c r="AFV441" s="11"/>
      <c r="AFW441" s="11"/>
      <c r="AFX441" s="11"/>
      <c r="AFY441" s="11"/>
      <c r="AFZ441" s="11"/>
      <c r="AGA441" s="11"/>
      <c r="AGB441" s="11"/>
      <c r="AGC441" s="11"/>
      <c r="AGD441" s="11"/>
      <c r="AGE441" s="11"/>
      <c r="AGF441" s="11"/>
      <c r="AGG441" s="11"/>
      <c r="AGH441" s="11"/>
      <c r="AGI441" s="11"/>
      <c r="AGJ441" s="11"/>
      <c r="AGK441" s="11"/>
      <c r="AGL441" s="11"/>
      <c r="AGM441" s="11"/>
      <c r="AGN441" s="11"/>
      <c r="AGO441" s="11"/>
      <c r="AGP441" s="11"/>
      <c r="AGQ441" s="11"/>
      <c r="AGR441" s="11"/>
      <c r="AGS441" s="11"/>
      <c r="AGT441" s="11"/>
      <c r="AGU441" s="11"/>
      <c r="AGV441" s="11"/>
      <c r="AGW441" s="11"/>
      <c r="AGX441" s="11"/>
      <c r="AGY441" s="11"/>
      <c r="AGZ441" s="11"/>
      <c r="AHA441" s="11"/>
      <c r="AHB441" s="11"/>
      <c r="AHC441" s="11"/>
      <c r="AHD441" s="11"/>
      <c r="AHE441" s="11"/>
      <c r="AHF441" s="11"/>
      <c r="AHG441" s="11"/>
      <c r="AHH441" s="11"/>
      <c r="AHI441" s="11"/>
      <c r="AHJ441" s="11"/>
      <c r="AHK441" s="11"/>
      <c r="AHL441" s="11"/>
      <c r="AHM441" s="11"/>
      <c r="AHN441" s="11"/>
      <c r="AHO441" s="11"/>
      <c r="AHP441" s="11"/>
      <c r="AHQ441" s="11"/>
      <c r="AHR441" s="11"/>
      <c r="AHS441" s="11"/>
      <c r="AHT441" s="11"/>
      <c r="AHU441" s="11"/>
      <c r="AHV441" s="11"/>
      <c r="AHW441" s="11"/>
      <c r="AHX441" s="11"/>
      <c r="AHY441" s="11"/>
      <c r="AHZ441" s="11"/>
      <c r="AIA441" s="11"/>
      <c r="AIB441" s="11"/>
      <c r="AIC441" s="11"/>
      <c r="AID441" s="11"/>
      <c r="AIE441" s="11"/>
      <c r="AIF441" s="11"/>
      <c r="AIG441" s="11"/>
      <c r="AIH441" s="11"/>
      <c r="AII441" s="11"/>
      <c r="AIJ441" s="11"/>
      <c r="AIK441" s="11"/>
      <c r="AIL441" s="11"/>
      <c r="AIM441" s="11"/>
      <c r="AIN441" s="11"/>
      <c r="AIO441" s="11"/>
      <c r="AIP441" s="11"/>
      <c r="AIQ441" s="11"/>
      <c r="AIR441" s="11"/>
      <c r="AIS441" s="11"/>
      <c r="AIT441" s="11"/>
      <c r="AIU441" s="11"/>
      <c r="AIV441" s="11"/>
      <c r="AIW441" s="11"/>
      <c r="AIX441" s="11"/>
      <c r="AIY441" s="11"/>
      <c r="AIZ441" s="11"/>
      <c r="AJA441" s="11"/>
      <c r="AJB441" s="11"/>
      <c r="AJC441" s="11"/>
      <c r="AJD441" s="11"/>
      <c r="AJE441" s="11"/>
      <c r="AJF441" s="11"/>
      <c r="AJG441" s="11"/>
      <c r="AJH441" s="11"/>
      <c r="AJI441" s="11"/>
      <c r="AJJ441" s="11"/>
      <c r="AJK441" s="11"/>
      <c r="AJL441" s="11"/>
      <c r="AJM441" s="11"/>
      <c r="AJN441" s="11"/>
      <c r="AJO441" s="11"/>
      <c r="AJP441" s="11"/>
      <c r="AJQ441" s="11"/>
      <c r="AJR441" s="11"/>
      <c r="AJS441" s="11"/>
      <c r="AJT441" s="11"/>
      <c r="AJU441" s="11"/>
      <c r="AJV441" s="11"/>
      <c r="AJW441" s="11"/>
      <c r="AJX441" s="11"/>
      <c r="AJY441" s="11"/>
      <c r="AJZ441" s="11"/>
      <c r="AKA441" s="11"/>
      <c r="AKB441" s="11"/>
      <c r="AKC441" s="11"/>
      <c r="AKD441" s="11"/>
      <c r="AKE441" s="11"/>
      <c r="AKF441" s="11"/>
      <c r="AKG441" s="11"/>
      <c r="AKH441" s="11"/>
      <c r="AKI441" s="11"/>
      <c r="AKJ441" s="11"/>
      <c r="AKK441" s="11"/>
      <c r="AKL441" s="11"/>
      <c r="AKM441" s="11"/>
      <c r="AKN441" s="11"/>
      <c r="AKO441" s="11"/>
      <c r="AKP441" s="11"/>
      <c r="AKQ441" s="11"/>
      <c r="AKR441" s="11"/>
      <c r="AKS441" s="11"/>
      <c r="AKT441" s="11"/>
      <c r="AKU441" s="11"/>
      <c r="AKV441" s="11"/>
      <c r="AKW441" s="11"/>
      <c r="AKX441" s="11"/>
      <c r="AKY441" s="11"/>
      <c r="AKZ441" s="11"/>
      <c r="ALA441" s="11"/>
      <c r="ALB441" s="11"/>
      <c r="ALC441" s="11"/>
      <c r="ALD441" s="11"/>
      <c r="ALE441" s="11"/>
      <c r="ALF441" s="11"/>
      <c r="ALG441" s="11"/>
      <c r="ALH441" s="11"/>
      <c r="ALI441" s="11"/>
      <c r="ALJ441" s="11"/>
      <c r="ALK441" s="11"/>
      <c r="ALL441" s="11"/>
      <c r="ALM441" s="11"/>
      <c r="ALN441" s="11"/>
      <c r="ALO441" s="11"/>
      <c r="ALP441" s="11"/>
      <c r="ALQ441" s="11"/>
      <c r="ALR441" s="11"/>
      <c r="ALS441" s="11"/>
      <c r="ALT441" s="11"/>
      <c r="ALU441" s="11"/>
      <c r="ALV441" s="11"/>
      <c r="ALW441" s="11"/>
      <c r="ALX441" s="11"/>
      <c r="ALY441" s="11"/>
      <c r="ALZ441" s="11"/>
      <c r="AMA441" s="11"/>
      <c r="AMB441" s="11"/>
      <c r="AMC441" s="11"/>
      <c r="AMD441" s="11"/>
      <c r="AME441" s="11"/>
      <c r="AMF441" s="11"/>
      <c r="AMG441" s="11"/>
      <c r="AMH441" s="11"/>
      <c r="AMI441" s="11"/>
      <c r="AMJ441" s="11"/>
      <c r="AMK441" s="11"/>
      <c r="AML441" s="11"/>
    </row>
    <row r="442" spans="1:1026" x14ac:dyDescent="0.25">
      <c r="D442" s="4"/>
      <c r="E442" s="4"/>
      <c r="F442" s="4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  <c r="ABM442" s="11"/>
      <c r="ABN442" s="11"/>
      <c r="ABO442" s="11"/>
      <c r="ABP442" s="11"/>
      <c r="ABQ442" s="11"/>
      <c r="ABR442" s="11"/>
      <c r="ABS442" s="11"/>
      <c r="ABT442" s="11"/>
      <c r="ABU442" s="11"/>
      <c r="ABV442" s="11"/>
      <c r="ABW442" s="11"/>
      <c r="ABX442" s="11"/>
      <c r="ABY442" s="11"/>
      <c r="ABZ442" s="11"/>
      <c r="ACA442" s="11"/>
      <c r="ACB442" s="11"/>
      <c r="ACC442" s="11"/>
      <c r="ACD442" s="11"/>
      <c r="ACE442" s="11"/>
      <c r="ACF442" s="11"/>
      <c r="ACG442" s="11"/>
      <c r="ACH442" s="11"/>
      <c r="ACI442" s="11"/>
      <c r="ACJ442" s="11"/>
      <c r="ACK442" s="11"/>
      <c r="ACL442" s="11"/>
      <c r="ACM442" s="11"/>
      <c r="ACN442" s="11"/>
      <c r="ACO442" s="11"/>
      <c r="ACP442" s="11"/>
      <c r="ACQ442" s="11"/>
      <c r="ACR442" s="11"/>
      <c r="ACS442" s="11"/>
      <c r="ACT442" s="11"/>
      <c r="ACU442" s="11"/>
      <c r="ACV442" s="11"/>
      <c r="ACW442" s="11"/>
      <c r="ACX442" s="11"/>
      <c r="ACY442" s="11"/>
      <c r="ACZ442" s="11"/>
      <c r="ADA442" s="11"/>
      <c r="ADB442" s="11"/>
      <c r="ADC442" s="11"/>
      <c r="ADD442" s="11"/>
      <c r="ADE442" s="11"/>
      <c r="ADF442" s="11"/>
      <c r="ADG442" s="11"/>
      <c r="ADH442" s="11"/>
      <c r="ADI442" s="11"/>
      <c r="ADJ442" s="11"/>
      <c r="ADK442" s="11"/>
      <c r="ADL442" s="11"/>
      <c r="ADM442" s="11"/>
      <c r="ADN442" s="11"/>
      <c r="ADO442" s="11"/>
      <c r="ADP442" s="11"/>
      <c r="ADQ442" s="11"/>
      <c r="ADR442" s="11"/>
      <c r="ADS442" s="11"/>
      <c r="ADT442" s="11"/>
      <c r="ADU442" s="11"/>
      <c r="ADV442" s="11"/>
      <c r="ADW442" s="11"/>
      <c r="ADX442" s="11"/>
      <c r="ADY442" s="11"/>
      <c r="ADZ442" s="11"/>
      <c r="AEA442" s="11"/>
      <c r="AEB442" s="11"/>
      <c r="AEC442" s="11"/>
      <c r="AED442" s="11"/>
      <c r="AEE442" s="11"/>
      <c r="AEF442" s="11"/>
      <c r="AEG442" s="11"/>
      <c r="AEH442" s="11"/>
      <c r="AEI442" s="11"/>
      <c r="AEJ442" s="11"/>
      <c r="AEK442" s="11"/>
      <c r="AEL442" s="11"/>
      <c r="AEM442" s="11"/>
      <c r="AEN442" s="11"/>
      <c r="AEO442" s="11"/>
      <c r="AEP442" s="11"/>
      <c r="AEQ442" s="11"/>
      <c r="AER442" s="11"/>
      <c r="AES442" s="11"/>
      <c r="AET442" s="11"/>
      <c r="AEU442" s="11"/>
      <c r="AEV442" s="11"/>
      <c r="AEW442" s="11"/>
      <c r="AEX442" s="11"/>
      <c r="AEY442" s="11"/>
      <c r="AEZ442" s="11"/>
      <c r="AFA442" s="11"/>
      <c r="AFB442" s="11"/>
      <c r="AFC442" s="11"/>
      <c r="AFD442" s="11"/>
      <c r="AFE442" s="11"/>
      <c r="AFF442" s="11"/>
      <c r="AFG442" s="11"/>
      <c r="AFH442" s="11"/>
      <c r="AFI442" s="11"/>
      <c r="AFJ442" s="11"/>
      <c r="AFK442" s="11"/>
      <c r="AFL442" s="11"/>
      <c r="AFM442" s="11"/>
      <c r="AFN442" s="11"/>
      <c r="AFO442" s="11"/>
      <c r="AFP442" s="11"/>
      <c r="AFQ442" s="11"/>
      <c r="AFR442" s="11"/>
      <c r="AFS442" s="11"/>
      <c r="AFT442" s="11"/>
      <c r="AFU442" s="11"/>
      <c r="AFV442" s="11"/>
      <c r="AFW442" s="11"/>
      <c r="AFX442" s="11"/>
      <c r="AFY442" s="11"/>
      <c r="AFZ442" s="11"/>
      <c r="AGA442" s="11"/>
      <c r="AGB442" s="11"/>
      <c r="AGC442" s="11"/>
      <c r="AGD442" s="11"/>
      <c r="AGE442" s="11"/>
      <c r="AGF442" s="11"/>
      <c r="AGG442" s="11"/>
      <c r="AGH442" s="11"/>
      <c r="AGI442" s="11"/>
      <c r="AGJ442" s="11"/>
      <c r="AGK442" s="11"/>
      <c r="AGL442" s="11"/>
      <c r="AGM442" s="11"/>
      <c r="AGN442" s="11"/>
      <c r="AGO442" s="11"/>
      <c r="AGP442" s="11"/>
      <c r="AGQ442" s="11"/>
      <c r="AGR442" s="11"/>
      <c r="AGS442" s="11"/>
      <c r="AGT442" s="11"/>
      <c r="AGU442" s="11"/>
      <c r="AGV442" s="11"/>
      <c r="AGW442" s="11"/>
      <c r="AGX442" s="11"/>
      <c r="AGY442" s="11"/>
      <c r="AGZ442" s="11"/>
      <c r="AHA442" s="11"/>
      <c r="AHB442" s="11"/>
      <c r="AHC442" s="11"/>
      <c r="AHD442" s="11"/>
      <c r="AHE442" s="11"/>
      <c r="AHF442" s="11"/>
      <c r="AHG442" s="11"/>
      <c r="AHH442" s="11"/>
      <c r="AHI442" s="11"/>
      <c r="AHJ442" s="11"/>
      <c r="AHK442" s="11"/>
      <c r="AHL442" s="11"/>
      <c r="AHM442" s="11"/>
      <c r="AHN442" s="11"/>
      <c r="AHO442" s="11"/>
      <c r="AHP442" s="11"/>
      <c r="AHQ442" s="11"/>
      <c r="AHR442" s="11"/>
      <c r="AHS442" s="11"/>
      <c r="AHT442" s="11"/>
      <c r="AHU442" s="11"/>
      <c r="AHV442" s="11"/>
      <c r="AHW442" s="11"/>
      <c r="AHX442" s="11"/>
      <c r="AHY442" s="11"/>
      <c r="AHZ442" s="11"/>
      <c r="AIA442" s="11"/>
      <c r="AIB442" s="11"/>
      <c r="AIC442" s="11"/>
      <c r="AID442" s="11"/>
      <c r="AIE442" s="11"/>
      <c r="AIF442" s="11"/>
      <c r="AIG442" s="11"/>
      <c r="AIH442" s="11"/>
      <c r="AII442" s="11"/>
      <c r="AIJ442" s="11"/>
      <c r="AIK442" s="11"/>
      <c r="AIL442" s="11"/>
      <c r="AIM442" s="11"/>
      <c r="AIN442" s="11"/>
      <c r="AIO442" s="11"/>
      <c r="AIP442" s="11"/>
      <c r="AIQ442" s="11"/>
      <c r="AIR442" s="11"/>
      <c r="AIS442" s="11"/>
      <c r="AIT442" s="11"/>
      <c r="AIU442" s="11"/>
      <c r="AIV442" s="11"/>
      <c r="AIW442" s="11"/>
      <c r="AIX442" s="11"/>
      <c r="AIY442" s="11"/>
      <c r="AIZ442" s="11"/>
      <c r="AJA442" s="11"/>
      <c r="AJB442" s="11"/>
      <c r="AJC442" s="11"/>
      <c r="AJD442" s="11"/>
      <c r="AJE442" s="11"/>
      <c r="AJF442" s="11"/>
      <c r="AJG442" s="11"/>
      <c r="AJH442" s="11"/>
      <c r="AJI442" s="11"/>
      <c r="AJJ442" s="11"/>
      <c r="AJK442" s="11"/>
      <c r="AJL442" s="11"/>
      <c r="AJM442" s="11"/>
      <c r="AJN442" s="11"/>
      <c r="AJO442" s="11"/>
      <c r="AJP442" s="11"/>
      <c r="AJQ442" s="11"/>
      <c r="AJR442" s="11"/>
      <c r="AJS442" s="11"/>
      <c r="AJT442" s="11"/>
      <c r="AJU442" s="11"/>
      <c r="AJV442" s="11"/>
      <c r="AJW442" s="11"/>
      <c r="AJX442" s="11"/>
      <c r="AJY442" s="11"/>
      <c r="AJZ442" s="11"/>
      <c r="AKA442" s="11"/>
      <c r="AKB442" s="11"/>
      <c r="AKC442" s="11"/>
      <c r="AKD442" s="11"/>
      <c r="AKE442" s="11"/>
      <c r="AKF442" s="11"/>
      <c r="AKG442" s="11"/>
      <c r="AKH442" s="11"/>
      <c r="AKI442" s="11"/>
      <c r="AKJ442" s="11"/>
      <c r="AKK442" s="11"/>
      <c r="AKL442" s="11"/>
      <c r="AKM442" s="11"/>
      <c r="AKN442" s="11"/>
      <c r="AKO442" s="11"/>
      <c r="AKP442" s="11"/>
      <c r="AKQ442" s="11"/>
      <c r="AKR442" s="11"/>
      <c r="AKS442" s="11"/>
      <c r="AKT442" s="11"/>
      <c r="AKU442" s="11"/>
      <c r="AKV442" s="11"/>
      <c r="AKW442" s="11"/>
      <c r="AKX442" s="11"/>
      <c r="AKY442" s="11"/>
      <c r="AKZ442" s="11"/>
      <c r="ALA442" s="11"/>
      <c r="ALB442" s="11"/>
      <c r="ALC442" s="11"/>
      <c r="ALD442" s="11"/>
      <c r="ALE442" s="11"/>
      <c r="ALF442" s="11"/>
      <c r="ALG442" s="11"/>
      <c r="ALH442" s="11"/>
      <c r="ALI442" s="11"/>
      <c r="ALJ442" s="11"/>
      <c r="ALK442" s="11"/>
      <c r="ALL442" s="11"/>
      <c r="ALM442" s="11"/>
      <c r="ALN442" s="11"/>
      <c r="ALO442" s="11"/>
      <c r="ALP442" s="11"/>
      <c r="ALQ442" s="11"/>
      <c r="ALR442" s="11"/>
      <c r="ALS442" s="11"/>
      <c r="ALT442" s="11"/>
      <c r="ALU442" s="11"/>
      <c r="ALV442" s="11"/>
      <c r="ALW442" s="11"/>
      <c r="ALX442" s="11"/>
      <c r="ALY442" s="11"/>
      <c r="ALZ442" s="11"/>
      <c r="AMA442" s="11"/>
      <c r="AMB442" s="11"/>
      <c r="AMC442" s="11"/>
      <c r="AMD442" s="11"/>
      <c r="AME442" s="11"/>
      <c r="AMF442" s="11"/>
      <c r="AMG442" s="11"/>
      <c r="AMH442" s="11"/>
      <c r="AMI442" s="11"/>
      <c r="AMJ442" s="11"/>
      <c r="AMK442" s="11"/>
      <c r="AML442" s="11"/>
    </row>
    <row r="443" spans="1:1026" x14ac:dyDescent="0.25">
      <c r="D443" s="4"/>
      <c r="E443" s="4"/>
      <c r="F443" s="4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  <c r="SK443" s="11"/>
      <c r="SL443" s="11"/>
      <c r="SM443" s="11"/>
      <c r="SN443" s="11"/>
      <c r="SO443" s="11"/>
      <c r="SP443" s="11"/>
      <c r="SQ443" s="11"/>
      <c r="SR443" s="11"/>
      <c r="SS443" s="11"/>
      <c r="ST443" s="11"/>
      <c r="SU443" s="11"/>
      <c r="SV443" s="11"/>
      <c r="SW443" s="11"/>
      <c r="SX443" s="11"/>
      <c r="SY443" s="11"/>
      <c r="SZ443" s="11"/>
      <c r="TA443" s="11"/>
      <c r="TB443" s="11"/>
      <c r="TC443" s="11"/>
      <c r="TD443" s="11"/>
      <c r="TE443" s="11"/>
      <c r="TF443" s="11"/>
      <c r="TG443" s="11"/>
      <c r="TH443" s="11"/>
      <c r="TI443" s="11"/>
      <c r="TJ443" s="11"/>
      <c r="TK443" s="11"/>
      <c r="TL443" s="11"/>
      <c r="TM443" s="11"/>
      <c r="TN443" s="11"/>
      <c r="TO443" s="11"/>
      <c r="TP443" s="11"/>
      <c r="TQ443" s="11"/>
      <c r="TR443" s="11"/>
      <c r="TS443" s="11"/>
      <c r="TT443" s="11"/>
      <c r="TU443" s="11"/>
      <c r="TV443" s="11"/>
      <c r="TW443" s="11"/>
      <c r="TX443" s="11"/>
      <c r="TY443" s="11"/>
      <c r="TZ443" s="11"/>
      <c r="UA443" s="11"/>
      <c r="UB443" s="11"/>
      <c r="UC443" s="11"/>
      <c r="UD443" s="11"/>
      <c r="UE443" s="11"/>
      <c r="UF443" s="11"/>
      <c r="UG443" s="11"/>
      <c r="UH443" s="11"/>
      <c r="UI443" s="11"/>
      <c r="UJ443" s="11"/>
      <c r="UK443" s="11"/>
      <c r="UL443" s="11"/>
      <c r="UM443" s="11"/>
      <c r="UN443" s="11"/>
      <c r="UO443" s="11"/>
      <c r="UP443" s="11"/>
      <c r="UQ443" s="11"/>
      <c r="UR443" s="11"/>
      <c r="US443" s="11"/>
      <c r="UT443" s="11"/>
      <c r="UU443" s="11"/>
      <c r="UV443" s="11"/>
      <c r="UW443" s="11"/>
      <c r="UX443" s="11"/>
      <c r="UY443" s="11"/>
      <c r="UZ443" s="11"/>
      <c r="VA443" s="11"/>
      <c r="VB443" s="11"/>
      <c r="VC443" s="11"/>
      <c r="VD443" s="11"/>
      <c r="VE443" s="11"/>
      <c r="VF443" s="11"/>
      <c r="VG443" s="11"/>
      <c r="VH443" s="11"/>
      <c r="VI443" s="11"/>
      <c r="VJ443" s="11"/>
      <c r="VK443" s="11"/>
      <c r="VL443" s="11"/>
      <c r="VM443" s="11"/>
      <c r="VN443" s="11"/>
      <c r="VO443" s="11"/>
      <c r="VP443" s="11"/>
      <c r="VQ443" s="11"/>
      <c r="VR443" s="11"/>
      <c r="VS443" s="11"/>
      <c r="VT443" s="11"/>
      <c r="VU443" s="11"/>
      <c r="VV443" s="11"/>
      <c r="VW443" s="11"/>
      <c r="VX443" s="11"/>
      <c r="VY443" s="11"/>
      <c r="VZ443" s="11"/>
      <c r="WA443" s="11"/>
      <c r="WB443" s="11"/>
      <c r="WC443" s="11"/>
      <c r="WD443" s="11"/>
      <c r="WE443" s="11"/>
      <c r="WF443" s="11"/>
      <c r="WG443" s="11"/>
      <c r="WH443" s="11"/>
      <c r="WI443" s="11"/>
      <c r="WJ443" s="11"/>
      <c r="WK443" s="11"/>
      <c r="WL443" s="11"/>
      <c r="WM443" s="11"/>
      <c r="WN443" s="11"/>
      <c r="WO443" s="11"/>
      <c r="WP443" s="11"/>
      <c r="WQ443" s="11"/>
      <c r="WR443" s="11"/>
      <c r="WS443" s="11"/>
      <c r="WT443" s="11"/>
      <c r="WU443" s="11"/>
      <c r="WV443" s="11"/>
      <c r="WW443" s="11"/>
      <c r="WX443" s="11"/>
      <c r="WY443" s="11"/>
      <c r="WZ443" s="11"/>
      <c r="XA443" s="11"/>
      <c r="XB443" s="11"/>
      <c r="XC443" s="11"/>
      <c r="XD443" s="11"/>
      <c r="XE443" s="11"/>
      <c r="XF443" s="11"/>
      <c r="XG443" s="11"/>
      <c r="XH443" s="11"/>
      <c r="XI443" s="11"/>
      <c r="XJ443" s="11"/>
      <c r="XK443" s="11"/>
      <c r="XL443" s="11"/>
      <c r="XM443" s="11"/>
      <c r="XN443" s="11"/>
      <c r="XO443" s="11"/>
      <c r="XP443" s="11"/>
      <c r="XQ443" s="11"/>
      <c r="XR443" s="11"/>
      <c r="XS443" s="11"/>
      <c r="XT443" s="11"/>
      <c r="XU443" s="11"/>
      <c r="XV443" s="11"/>
      <c r="XW443" s="11"/>
      <c r="XX443" s="11"/>
      <c r="XY443" s="11"/>
      <c r="XZ443" s="11"/>
      <c r="YA443" s="11"/>
      <c r="YB443" s="11"/>
      <c r="YC443" s="11"/>
      <c r="YD443" s="11"/>
      <c r="YE443" s="11"/>
      <c r="YF443" s="11"/>
      <c r="YG443" s="11"/>
      <c r="YH443" s="11"/>
      <c r="YI443" s="11"/>
      <c r="YJ443" s="11"/>
      <c r="YK443" s="11"/>
      <c r="YL443" s="11"/>
      <c r="YM443" s="11"/>
      <c r="YN443" s="11"/>
      <c r="YO443" s="11"/>
      <c r="YP443" s="11"/>
      <c r="YQ443" s="11"/>
      <c r="YR443" s="11"/>
      <c r="YS443" s="11"/>
      <c r="YT443" s="11"/>
      <c r="YU443" s="11"/>
      <c r="YV443" s="11"/>
      <c r="YW443" s="11"/>
      <c r="YX443" s="11"/>
      <c r="YY443" s="11"/>
      <c r="YZ443" s="11"/>
      <c r="ZA443" s="11"/>
      <c r="ZB443" s="11"/>
      <c r="ZC443" s="11"/>
      <c r="ZD443" s="11"/>
      <c r="ZE443" s="11"/>
      <c r="ZF443" s="11"/>
      <c r="ZG443" s="11"/>
      <c r="ZH443" s="11"/>
      <c r="ZI443" s="11"/>
      <c r="ZJ443" s="11"/>
      <c r="ZK443" s="11"/>
      <c r="ZL443" s="11"/>
      <c r="ZM443" s="11"/>
      <c r="ZN443" s="11"/>
      <c r="ZO443" s="11"/>
      <c r="ZP443" s="11"/>
      <c r="ZQ443" s="11"/>
      <c r="ZR443" s="11"/>
      <c r="ZS443" s="11"/>
      <c r="ZT443" s="11"/>
      <c r="ZU443" s="11"/>
      <c r="ZV443" s="11"/>
      <c r="ZW443" s="11"/>
      <c r="ZX443" s="11"/>
      <c r="ZY443" s="11"/>
      <c r="ZZ443" s="11"/>
      <c r="AAA443" s="11"/>
      <c r="AAB443" s="11"/>
      <c r="AAC443" s="11"/>
      <c r="AAD443" s="11"/>
      <c r="AAE443" s="11"/>
      <c r="AAF443" s="11"/>
      <c r="AAG443" s="11"/>
      <c r="AAH443" s="11"/>
      <c r="AAI443" s="11"/>
      <c r="AAJ443" s="11"/>
      <c r="AAK443" s="11"/>
      <c r="AAL443" s="11"/>
      <c r="AAM443" s="11"/>
      <c r="AAN443" s="11"/>
      <c r="AAO443" s="11"/>
      <c r="AAP443" s="11"/>
      <c r="AAQ443" s="11"/>
      <c r="AAR443" s="11"/>
      <c r="AAS443" s="11"/>
      <c r="AAT443" s="11"/>
      <c r="AAU443" s="11"/>
      <c r="AAV443" s="11"/>
      <c r="AAW443" s="11"/>
      <c r="AAX443" s="11"/>
      <c r="AAY443" s="11"/>
      <c r="AAZ443" s="11"/>
      <c r="ABA443" s="11"/>
      <c r="ABB443" s="11"/>
      <c r="ABC443" s="11"/>
      <c r="ABD443" s="11"/>
      <c r="ABE443" s="11"/>
      <c r="ABF443" s="11"/>
      <c r="ABG443" s="11"/>
      <c r="ABH443" s="11"/>
      <c r="ABI443" s="11"/>
      <c r="ABJ443" s="11"/>
      <c r="ABK443" s="11"/>
      <c r="ABL443" s="11"/>
      <c r="ABM443" s="11"/>
      <c r="ABN443" s="11"/>
      <c r="ABO443" s="11"/>
      <c r="ABP443" s="11"/>
      <c r="ABQ443" s="11"/>
      <c r="ABR443" s="11"/>
      <c r="ABS443" s="11"/>
      <c r="ABT443" s="11"/>
      <c r="ABU443" s="11"/>
      <c r="ABV443" s="11"/>
      <c r="ABW443" s="11"/>
      <c r="ABX443" s="11"/>
      <c r="ABY443" s="11"/>
      <c r="ABZ443" s="11"/>
      <c r="ACA443" s="11"/>
      <c r="ACB443" s="11"/>
      <c r="ACC443" s="11"/>
      <c r="ACD443" s="11"/>
      <c r="ACE443" s="11"/>
      <c r="ACF443" s="11"/>
      <c r="ACG443" s="11"/>
      <c r="ACH443" s="11"/>
      <c r="ACI443" s="11"/>
      <c r="ACJ443" s="11"/>
      <c r="ACK443" s="11"/>
      <c r="ACL443" s="11"/>
      <c r="ACM443" s="11"/>
      <c r="ACN443" s="11"/>
      <c r="ACO443" s="11"/>
      <c r="ACP443" s="11"/>
      <c r="ACQ443" s="11"/>
      <c r="ACR443" s="11"/>
      <c r="ACS443" s="11"/>
      <c r="ACT443" s="11"/>
      <c r="ACU443" s="11"/>
      <c r="ACV443" s="11"/>
      <c r="ACW443" s="11"/>
      <c r="ACX443" s="11"/>
      <c r="ACY443" s="11"/>
      <c r="ACZ443" s="11"/>
      <c r="ADA443" s="11"/>
      <c r="ADB443" s="11"/>
      <c r="ADC443" s="11"/>
      <c r="ADD443" s="11"/>
      <c r="ADE443" s="11"/>
      <c r="ADF443" s="11"/>
      <c r="ADG443" s="11"/>
      <c r="ADH443" s="11"/>
      <c r="ADI443" s="11"/>
      <c r="ADJ443" s="11"/>
      <c r="ADK443" s="11"/>
      <c r="ADL443" s="11"/>
      <c r="ADM443" s="11"/>
      <c r="ADN443" s="11"/>
      <c r="ADO443" s="11"/>
      <c r="ADP443" s="11"/>
      <c r="ADQ443" s="11"/>
      <c r="ADR443" s="11"/>
      <c r="ADS443" s="11"/>
      <c r="ADT443" s="11"/>
      <c r="ADU443" s="11"/>
      <c r="ADV443" s="11"/>
      <c r="ADW443" s="11"/>
      <c r="ADX443" s="11"/>
      <c r="ADY443" s="11"/>
      <c r="ADZ443" s="11"/>
      <c r="AEA443" s="11"/>
      <c r="AEB443" s="11"/>
      <c r="AEC443" s="11"/>
      <c r="AED443" s="11"/>
      <c r="AEE443" s="11"/>
      <c r="AEF443" s="11"/>
      <c r="AEG443" s="11"/>
      <c r="AEH443" s="11"/>
      <c r="AEI443" s="11"/>
      <c r="AEJ443" s="11"/>
      <c r="AEK443" s="11"/>
      <c r="AEL443" s="11"/>
      <c r="AEM443" s="11"/>
      <c r="AEN443" s="11"/>
      <c r="AEO443" s="11"/>
      <c r="AEP443" s="11"/>
      <c r="AEQ443" s="11"/>
      <c r="AER443" s="11"/>
      <c r="AES443" s="11"/>
      <c r="AET443" s="11"/>
      <c r="AEU443" s="11"/>
      <c r="AEV443" s="11"/>
      <c r="AEW443" s="11"/>
      <c r="AEX443" s="11"/>
      <c r="AEY443" s="11"/>
      <c r="AEZ443" s="11"/>
      <c r="AFA443" s="11"/>
      <c r="AFB443" s="11"/>
      <c r="AFC443" s="11"/>
      <c r="AFD443" s="11"/>
      <c r="AFE443" s="11"/>
      <c r="AFF443" s="11"/>
      <c r="AFG443" s="11"/>
      <c r="AFH443" s="11"/>
      <c r="AFI443" s="11"/>
      <c r="AFJ443" s="11"/>
      <c r="AFK443" s="11"/>
      <c r="AFL443" s="11"/>
      <c r="AFM443" s="11"/>
      <c r="AFN443" s="11"/>
      <c r="AFO443" s="11"/>
      <c r="AFP443" s="11"/>
      <c r="AFQ443" s="11"/>
      <c r="AFR443" s="11"/>
      <c r="AFS443" s="11"/>
      <c r="AFT443" s="11"/>
      <c r="AFU443" s="11"/>
      <c r="AFV443" s="11"/>
      <c r="AFW443" s="11"/>
      <c r="AFX443" s="11"/>
      <c r="AFY443" s="11"/>
      <c r="AFZ443" s="11"/>
      <c r="AGA443" s="11"/>
      <c r="AGB443" s="11"/>
      <c r="AGC443" s="11"/>
      <c r="AGD443" s="11"/>
      <c r="AGE443" s="11"/>
      <c r="AGF443" s="11"/>
      <c r="AGG443" s="11"/>
      <c r="AGH443" s="11"/>
      <c r="AGI443" s="11"/>
      <c r="AGJ443" s="11"/>
      <c r="AGK443" s="11"/>
      <c r="AGL443" s="11"/>
      <c r="AGM443" s="11"/>
      <c r="AGN443" s="11"/>
      <c r="AGO443" s="11"/>
      <c r="AGP443" s="11"/>
      <c r="AGQ443" s="11"/>
      <c r="AGR443" s="11"/>
      <c r="AGS443" s="11"/>
      <c r="AGT443" s="11"/>
      <c r="AGU443" s="11"/>
      <c r="AGV443" s="11"/>
      <c r="AGW443" s="11"/>
      <c r="AGX443" s="11"/>
      <c r="AGY443" s="11"/>
      <c r="AGZ443" s="11"/>
      <c r="AHA443" s="11"/>
      <c r="AHB443" s="11"/>
      <c r="AHC443" s="11"/>
      <c r="AHD443" s="11"/>
      <c r="AHE443" s="11"/>
      <c r="AHF443" s="11"/>
      <c r="AHG443" s="11"/>
      <c r="AHH443" s="11"/>
      <c r="AHI443" s="11"/>
      <c r="AHJ443" s="11"/>
      <c r="AHK443" s="11"/>
      <c r="AHL443" s="11"/>
      <c r="AHM443" s="11"/>
      <c r="AHN443" s="11"/>
      <c r="AHO443" s="11"/>
      <c r="AHP443" s="11"/>
      <c r="AHQ443" s="11"/>
      <c r="AHR443" s="11"/>
      <c r="AHS443" s="11"/>
      <c r="AHT443" s="11"/>
      <c r="AHU443" s="11"/>
      <c r="AHV443" s="11"/>
      <c r="AHW443" s="11"/>
      <c r="AHX443" s="11"/>
      <c r="AHY443" s="11"/>
      <c r="AHZ443" s="11"/>
      <c r="AIA443" s="11"/>
      <c r="AIB443" s="11"/>
      <c r="AIC443" s="11"/>
      <c r="AID443" s="11"/>
      <c r="AIE443" s="11"/>
      <c r="AIF443" s="11"/>
      <c r="AIG443" s="11"/>
      <c r="AIH443" s="11"/>
      <c r="AII443" s="11"/>
      <c r="AIJ443" s="11"/>
      <c r="AIK443" s="11"/>
      <c r="AIL443" s="11"/>
      <c r="AIM443" s="11"/>
      <c r="AIN443" s="11"/>
      <c r="AIO443" s="11"/>
      <c r="AIP443" s="11"/>
      <c r="AIQ443" s="11"/>
      <c r="AIR443" s="11"/>
      <c r="AIS443" s="11"/>
      <c r="AIT443" s="11"/>
      <c r="AIU443" s="11"/>
      <c r="AIV443" s="11"/>
      <c r="AIW443" s="11"/>
      <c r="AIX443" s="11"/>
      <c r="AIY443" s="11"/>
      <c r="AIZ443" s="11"/>
      <c r="AJA443" s="11"/>
      <c r="AJB443" s="11"/>
      <c r="AJC443" s="11"/>
      <c r="AJD443" s="11"/>
      <c r="AJE443" s="11"/>
      <c r="AJF443" s="11"/>
      <c r="AJG443" s="11"/>
      <c r="AJH443" s="11"/>
      <c r="AJI443" s="11"/>
      <c r="AJJ443" s="11"/>
      <c r="AJK443" s="11"/>
      <c r="AJL443" s="11"/>
      <c r="AJM443" s="11"/>
      <c r="AJN443" s="11"/>
      <c r="AJO443" s="11"/>
      <c r="AJP443" s="11"/>
      <c r="AJQ443" s="11"/>
      <c r="AJR443" s="11"/>
      <c r="AJS443" s="11"/>
      <c r="AJT443" s="11"/>
      <c r="AJU443" s="11"/>
      <c r="AJV443" s="11"/>
      <c r="AJW443" s="11"/>
      <c r="AJX443" s="11"/>
      <c r="AJY443" s="11"/>
      <c r="AJZ443" s="11"/>
      <c r="AKA443" s="11"/>
      <c r="AKB443" s="11"/>
      <c r="AKC443" s="11"/>
      <c r="AKD443" s="11"/>
      <c r="AKE443" s="11"/>
      <c r="AKF443" s="11"/>
      <c r="AKG443" s="11"/>
      <c r="AKH443" s="11"/>
      <c r="AKI443" s="11"/>
      <c r="AKJ443" s="11"/>
      <c r="AKK443" s="11"/>
      <c r="AKL443" s="11"/>
      <c r="AKM443" s="11"/>
      <c r="AKN443" s="11"/>
      <c r="AKO443" s="11"/>
      <c r="AKP443" s="11"/>
      <c r="AKQ443" s="11"/>
      <c r="AKR443" s="11"/>
      <c r="AKS443" s="11"/>
      <c r="AKT443" s="11"/>
      <c r="AKU443" s="11"/>
      <c r="AKV443" s="11"/>
      <c r="AKW443" s="11"/>
      <c r="AKX443" s="11"/>
      <c r="AKY443" s="11"/>
      <c r="AKZ443" s="11"/>
      <c r="ALA443" s="11"/>
      <c r="ALB443" s="11"/>
      <c r="ALC443" s="11"/>
      <c r="ALD443" s="11"/>
      <c r="ALE443" s="11"/>
      <c r="ALF443" s="11"/>
      <c r="ALG443" s="11"/>
      <c r="ALH443" s="11"/>
      <c r="ALI443" s="11"/>
      <c r="ALJ443" s="11"/>
      <c r="ALK443" s="11"/>
      <c r="ALL443" s="11"/>
      <c r="ALM443" s="11"/>
      <c r="ALN443" s="11"/>
      <c r="ALO443" s="11"/>
      <c r="ALP443" s="11"/>
      <c r="ALQ443" s="11"/>
      <c r="ALR443" s="11"/>
      <c r="ALS443" s="11"/>
      <c r="ALT443" s="11"/>
      <c r="ALU443" s="11"/>
      <c r="ALV443" s="11"/>
      <c r="ALW443" s="11"/>
      <c r="ALX443" s="11"/>
      <c r="ALY443" s="11"/>
      <c r="ALZ443" s="11"/>
      <c r="AMA443" s="11"/>
      <c r="AMB443" s="11"/>
      <c r="AMC443" s="11"/>
      <c r="AMD443" s="11"/>
      <c r="AME443" s="11"/>
      <c r="AMF443" s="11"/>
      <c r="AMG443" s="11"/>
      <c r="AMH443" s="11"/>
      <c r="AMI443" s="11"/>
      <c r="AMJ443" s="11"/>
      <c r="AMK443" s="11"/>
      <c r="AML443" s="11"/>
    </row>
    <row r="444" spans="1:1026" x14ac:dyDescent="0.25">
      <c r="D444" s="4"/>
      <c r="E444" s="4"/>
      <c r="F444" s="4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  <c r="SK444" s="11"/>
      <c r="SL444" s="11"/>
      <c r="SM444" s="11"/>
      <c r="SN444" s="11"/>
      <c r="SO444" s="11"/>
      <c r="SP444" s="11"/>
      <c r="SQ444" s="11"/>
      <c r="SR444" s="11"/>
      <c r="SS444" s="11"/>
      <c r="ST444" s="11"/>
      <c r="SU444" s="11"/>
      <c r="SV444" s="11"/>
      <c r="SW444" s="11"/>
      <c r="SX444" s="11"/>
      <c r="SY444" s="11"/>
      <c r="SZ444" s="11"/>
      <c r="TA444" s="11"/>
      <c r="TB444" s="11"/>
      <c r="TC444" s="11"/>
      <c r="TD444" s="11"/>
      <c r="TE444" s="11"/>
      <c r="TF444" s="11"/>
      <c r="TG444" s="11"/>
      <c r="TH444" s="11"/>
      <c r="TI444" s="11"/>
      <c r="TJ444" s="11"/>
      <c r="TK444" s="11"/>
      <c r="TL444" s="11"/>
      <c r="TM444" s="11"/>
      <c r="TN444" s="11"/>
      <c r="TO444" s="11"/>
      <c r="TP444" s="11"/>
      <c r="TQ444" s="11"/>
      <c r="TR444" s="11"/>
      <c r="TS444" s="11"/>
      <c r="TT444" s="11"/>
      <c r="TU444" s="11"/>
      <c r="TV444" s="11"/>
      <c r="TW444" s="11"/>
      <c r="TX444" s="11"/>
      <c r="TY444" s="11"/>
      <c r="TZ444" s="11"/>
      <c r="UA444" s="11"/>
      <c r="UB444" s="11"/>
      <c r="UC444" s="11"/>
      <c r="UD444" s="11"/>
      <c r="UE444" s="11"/>
      <c r="UF444" s="11"/>
      <c r="UG444" s="11"/>
      <c r="UH444" s="11"/>
      <c r="UI444" s="11"/>
      <c r="UJ444" s="11"/>
      <c r="UK444" s="11"/>
      <c r="UL444" s="11"/>
      <c r="UM444" s="11"/>
      <c r="UN444" s="11"/>
      <c r="UO444" s="11"/>
      <c r="UP444" s="11"/>
      <c r="UQ444" s="11"/>
      <c r="UR444" s="11"/>
      <c r="US444" s="11"/>
      <c r="UT444" s="11"/>
      <c r="UU444" s="11"/>
      <c r="UV444" s="11"/>
      <c r="UW444" s="11"/>
      <c r="UX444" s="11"/>
      <c r="UY444" s="11"/>
      <c r="UZ444" s="11"/>
      <c r="VA444" s="11"/>
      <c r="VB444" s="11"/>
      <c r="VC444" s="11"/>
      <c r="VD444" s="11"/>
      <c r="VE444" s="11"/>
      <c r="VF444" s="11"/>
      <c r="VG444" s="11"/>
      <c r="VH444" s="11"/>
      <c r="VI444" s="11"/>
      <c r="VJ444" s="11"/>
      <c r="VK444" s="11"/>
      <c r="VL444" s="11"/>
      <c r="VM444" s="11"/>
      <c r="VN444" s="11"/>
      <c r="VO444" s="11"/>
      <c r="VP444" s="11"/>
      <c r="VQ444" s="11"/>
      <c r="VR444" s="11"/>
      <c r="VS444" s="11"/>
      <c r="VT444" s="11"/>
      <c r="VU444" s="11"/>
      <c r="VV444" s="11"/>
      <c r="VW444" s="11"/>
      <c r="VX444" s="11"/>
      <c r="VY444" s="11"/>
      <c r="VZ444" s="11"/>
      <c r="WA444" s="11"/>
      <c r="WB444" s="11"/>
      <c r="WC444" s="11"/>
      <c r="WD444" s="11"/>
      <c r="WE444" s="11"/>
      <c r="WF444" s="11"/>
      <c r="WG444" s="11"/>
      <c r="WH444" s="11"/>
      <c r="WI444" s="11"/>
      <c r="WJ444" s="11"/>
      <c r="WK444" s="11"/>
      <c r="WL444" s="11"/>
      <c r="WM444" s="11"/>
      <c r="WN444" s="11"/>
      <c r="WO444" s="11"/>
      <c r="WP444" s="11"/>
      <c r="WQ444" s="11"/>
      <c r="WR444" s="11"/>
      <c r="WS444" s="11"/>
      <c r="WT444" s="11"/>
      <c r="WU444" s="11"/>
      <c r="WV444" s="11"/>
      <c r="WW444" s="11"/>
      <c r="WX444" s="11"/>
      <c r="WY444" s="11"/>
      <c r="WZ444" s="11"/>
      <c r="XA444" s="11"/>
      <c r="XB444" s="11"/>
      <c r="XC444" s="11"/>
      <c r="XD444" s="11"/>
      <c r="XE444" s="11"/>
      <c r="XF444" s="11"/>
      <c r="XG444" s="11"/>
      <c r="XH444" s="11"/>
      <c r="XI444" s="11"/>
      <c r="XJ444" s="11"/>
      <c r="XK444" s="11"/>
      <c r="XL444" s="11"/>
      <c r="XM444" s="11"/>
      <c r="XN444" s="11"/>
      <c r="XO444" s="11"/>
      <c r="XP444" s="11"/>
      <c r="XQ444" s="11"/>
      <c r="XR444" s="11"/>
      <c r="XS444" s="11"/>
      <c r="XT444" s="11"/>
      <c r="XU444" s="11"/>
      <c r="XV444" s="11"/>
      <c r="XW444" s="11"/>
      <c r="XX444" s="11"/>
      <c r="XY444" s="11"/>
      <c r="XZ444" s="11"/>
      <c r="YA444" s="11"/>
      <c r="YB444" s="11"/>
      <c r="YC444" s="11"/>
      <c r="YD444" s="11"/>
      <c r="YE444" s="11"/>
      <c r="YF444" s="11"/>
      <c r="YG444" s="11"/>
      <c r="YH444" s="11"/>
      <c r="YI444" s="11"/>
      <c r="YJ444" s="11"/>
      <c r="YK444" s="11"/>
      <c r="YL444" s="11"/>
      <c r="YM444" s="11"/>
      <c r="YN444" s="11"/>
      <c r="YO444" s="11"/>
      <c r="YP444" s="11"/>
      <c r="YQ444" s="11"/>
      <c r="YR444" s="11"/>
      <c r="YS444" s="11"/>
      <c r="YT444" s="11"/>
      <c r="YU444" s="11"/>
      <c r="YV444" s="11"/>
      <c r="YW444" s="11"/>
      <c r="YX444" s="11"/>
      <c r="YY444" s="11"/>
      <c r="YZ444" s="11"/>
      <c r="ZA444" s="11"/>
      <c r="ZB444" s="11"/>
      <c r="ZC444" s="11"/>
      <c r="ZD444" s="11"/>
      <c r="ZE444" s="11"/>
      <c r="ZF444" s="11"/>
      <c r="ZG444" s="11"/>
      <c r="ZH444" s="11"/>
      <c r="ZI444" s="11"/>
      <c r="ZJ444" s="11"/>
      <c r="ZK444" s="11"/>
      <c r="ZL444" s="11"/>
      <c r="ZM444" s="11"/>
      <c r="ZN444" s="11"/>
      <c r="ZO444" s="11"/>
      <c r="ZP444" s="11"/>
      <c r="ZQ444" s="11"/>
      <c r="ZR444" s="11"/>
      <c r="ZS444" s="11"/>
      <c r="ZT444" s="11"/>
      <c r="ZU444" s="11"/>
      <c r="ZV444" s="11"/>
      <c r="ZW444" s="11"/>
      <c r="ZX444" s="11"/>
      <c r="ZY444" s="11"/>
      <c r="ZZ444" s="11"/>
      <c r="AAA444" s="11"/>
      <c r="AAB444" s="11"/>
      <c r="AAC444" s="11"/>
      <c r="AAD444" s="11"/>
      <c r="AAE444" s="11"/>
      <c r="AAF444" s="11"/>
      <c r="AAG444" s="11"/>
      <c r="AAH444" s="11"/>
      <c r="AAI444" s="11"/>
      <c r="AAJ444" s="11"/>
      <c r="AAK444" s="11"/>
      <c r="AAL444" s="11"/>
      <c r="AAM444" s="11"/>
      <c r="AAN444" s="11"/>
      <c r="AAO444" s="11"/>
      <c r="AAP444" s="11"/>
      <c r="AAQ444" s="11"/>
      <c r="AAR444" s="11"/>
      <c r="AAS444" s="11"/>
      <c r="AAT444" s="11"/>
      <c r="AAU444" s="11"/>
      <c r="AAV444" s="11"/>
      <c r="AAW444" s="11"/>
      <c r="AAX444" s="11"/>
      <c r="AAY444" s="11"/>
      <c r="AAZ444" s="11"/>
      <c r="ABA444" s="11"/>
      <c r="ABB444" s="11"/>
      <c r="ABC444" s="11"/>
      <c r="ABD444" s="11"/>
      <c r="ABE444" s="11"/>
      <c r="ABF444" s="11"/>
      <c r="ABG444" s="11"/>
      <c r="ABH444" s="11"/>
      <c r="ABI444" s="11"/>
      <c r="ABJ444" s="11"/>
      <c r="ABK444" s="11"/>
      <c r="ABL444" s="11"/>
      <c r="ABM444" s="11"/>
      <c r="ABN444" s="11"/>
      <c r="ABO444" s="11"/>
      <c r="ABP444" s="11"/>
      <c r="ABQ444" s="11"/>
      <c r="ABR444" s="11"/>
      <c r="ABS444" s="11"/>
      <c r="ABT444" s="11"/>
      <c r="ABU444" s="11"/>
      <c r="ABV444" s="11"/>
      <c r="ABW444" s="11"/>
      <c r="ABX444" s="11"/>
      <c r="ABY444" s="11"/>
      <c r="ABZ444" s="11"/>
      <c r="ACA444" s="11"/>
      <c r="ACB444" s="11"/>
      <c r="ACC444" s="11"/>
      <c r="ACD444" s="11"/>
      <c r="ACE444" s="11"/>
      <c r="ACF444" s="11"/>
      <c r="ACG444" s="11"/>
      <c r="ACH444" s="11"/>
      <c r="ACI444" s="11"/>
      <c r="ACJ444" s="11"/>
      <c r="ACK444" s="11"/>
      <c r="ACL444" s="11"/>
      <c r="ACM444" s="11"/>
      <c r="ACN444" s="11"/>
      <c r="ACO444" s="11"/>
      <c r="ACP444" s="11"/>
      <c r="ACQ444" s="11"/>
      <c r="ACR444" s="11"/>
      <c r="ACS444" s="11"/>
      <c r="ACT444" s="11"/>
      <c r="ACU444" s="11"/>
      <c r="ACV444" s="11"/>
      <c r="ACW444" s="11"/>
      <c r="ACX444" s="11"/>
      <c r="ACY444" s="11"/>
      <c r="ACZ444" s="11"/>
      <c r="ADA444" s="11"/>
      <c r="ADB444" s="11"/>
      <c r="ADC444" s="11"/>
      <c r="ADD444" s="11"/>
      <c r="ADE444" s="11"/>
      <c r="ADF444" s="11"/>
      <c r="ADG444" s="11"/>
      <c r="ADH444" s="11"/>
      <c r="ADI444" s="11"/>
      <c r="ADJ444" s="11"/>
      <c r="ADK444" s="11"/>
      <c r="ADL444" s="11"/>
      <c r="ADM444" s="11"/>
      <c r="ADN444" s="11"/>
      <c r="ADO444" s="11"/>
      <c r="ADP444" s="11"/>
      <c r="ADQ444" s="11"/>
      <c r="ADR444" s="11"/>
      <c r="ADS444" s="11"/>
      <c r="ADT444" s="11"/>
      <c r="ADU444" s="11"/>
      <c r="ADV444" s="11"/>
      <c r="ADW444" s="11"/>
      <c r="ADX444" s="11"/>
      <c r="ADY444" s="11"/>
      <c r="ADZ444" s="11"/>
      <c r="AEA444" s="11"/>
      <c r="AEB444" s="11"/>
      <c r="AEC444" s="11"/>
      <c r="AED444" s="11"/>
      <c r="AEE444" s="11"/>
      <c r="AEF444" s="11"/>
      <c r="AEG444" s="11"/>
      <c r="AEH444" s="11"/>
      <c r="AEI444" s="11"/>
      <c r="AEJ444" s="11"/>
      <c r="AEK444" s="11"/>
      <c r="AEL444" s="11"/>
      <c r="AEM444" s="11"/>
      <c r="AEN444" s="11"/>
      <c r="AEO444" s="11"/>
      <c r="AEP444" s="11"/>
      <c r="AEQ444" s="11"/>
      <c r="AER444" s="11"/>
      <c r="AES444" s="11"/>
      <c r="AET444" s="11"/>
      <c r="AEU444" s="11"/>
      <c r="AEV444" s="11"/>
      <c r="AEW444" s="11"/>
      <c r="AEX444" s="11"/>
      <c r="AEY444" s="11"/>
      <c r="AEZ444" s="11"/>
      <c r="AFA444" s="11"/>
      <c r="AFB444" s="11"/>
      <c r="AFC444" s="11"/>
      <c r="AFD444" s="11"/>
      <c r="AFE444" s="11"/>
      <c r="AFF444" s="11"/>
      <c r="AFG444" s="11"/>
      <c r="AFH444" s="11"/>
      <c r="AFI444" s="11"/>
      <c r="AFJ444" s="11"/>
      <c r="AFK444" s="11"/>
      <c r="AFL444" s="11"/>
      <c r="AFM444" s="11"/>
      <c r="AFN444" s="11"/>
      <c r="AFO444" s="11"/>
      <c r="AFP444" s="11"/>
      <c r="AFQ444" s="11"/>
      <c r="AFR444" s="11"/>
      <c r="AFS444" s="11"/>
      <c r="AFT444" s="11"/>
      <c r="AFU444" s="11"/>
      <c r="AFV444" s="11"/>
      <c r="AFW444" s="11"/>
      <c r="AFX444" s="11"/>
      <c r="AFY444" s="11"/>
      <c r="AFZ444" s="11"/>
      <c r="AGA444" s="11"/>
      <c r="AGB444" s="11"/>
      <c r="AGC444" s="11"/>
      <c r="AGD444" s="11"/>
      <c r="AGE444" s="11"/>
      <c r="AGF444" s="11"/>
      <c r="AGG444" s="11"/>
      <c r="AGH444" s="11"/>
      <c r="AGI444" s="11"/>
      <c r="AGJ444" s="11"/>
      <c r="AGK444" s="11"/>
      <c r="AGL444" s="11"/>
      <c r="AGM444" s="11"/>
      <c r="AGN444" s="11"/>
      <c r="AGO444" s="11"/>
      <c r="AGP444" s="11"/>
      <c r="AGQ444" s="11"/>
      <c r="AGR444" s="11"/>
      <c r="AGS444" s="11"/>
      <c r="AGT444" s="11"/>
      <c r="AGU444" s="11"/>
      <c r="AGV444" s="11"/>
      <c r="AGW444" s="11"/>
      <c r="AGX444" s="11"/>
      <c r="AGY444" s="11"/>
      <c r="AGZ444" s="11"/>
      <c r="AHA444" s="11"/>
      <c r="AHB444" s="11"/>
      <c r="AHC444" s="11"/>
      <c r="AHD444" s="11"/>
      <c r="AHE444" s="11"/>
      <c r="AHF444" s="11"/>
      <c r="AHG444" s="11"/>
      <c r="AHH444" s="11"/>
      <c r="AHI444" s="11"/>
      <c r="AHJ444" s="11"/>
      <c r="AHK444" s="11"/>
      <c r="AHL444" s="11"/>
      <c r="AHM444" s="11"/>
      <c r="AHN444" s="11"/>
      <c r="AHO444" s="11"/>
      <c r="AHP444" s="11"/>
      <c r="AHQ444" s="11"/>
      <c r="AHR444" s="11"/>
      <c r="AHS444" s="11"/>
      <c r="AHT444" s="11"/>
      <c r="AHU444" s="11"/>
      <c r="AHV444" s="11"/>
      <c r="AHW444" s="11"/>
      <c r="AHX444" s="11"/>
      <c r="AHY444" s="11"/>
      <c r="AHZ444" s="11"/>
      <c r="AIA444" s="11"/>
      <c r="AIB444" s="11"/>
      <c r="AIC444" s="11"/>
      <c r="AID444" s="11"/>
      <c r="AIE444" s="11"/>
      <c r="AIF444" s="11"/>
      <c r="AIG444" s="11"/>
      <c r="AIH444" s="11"/>
      <c r="AII444" s="11"/>
      <c r="AIJ444" s="11"/>
      <c r="AIK444" s="11"/>
      <c r="AIL444" s="11"/>
      <c r="AIM444" s="11"/>
      <c r="AIN444" s="11"/>
      <c r="AIO444" s="11"/>
      <c r="AIP444" s="11"/>
      <c r="AIQ444" s="11"/>
      <c r="AIR444" s="11"/>
      <c r="AIS444" s="11"/>
      <c r="AIT444" s="11"/>
      <c r="AIU444" s="11"/>
      <c r="AIV444" s="11"/>
      <c r="AIW444" s="11"/>
      <c r="AIX444" s="11"/>
      <c r="AIY444" s="11"/>
      <c r="AIZ444" s="11"/>
      <c r="AJA444" s="11"/>
      <c r="AJB444" s="11"/>
      <c r="AJC444" s="11"/>
      <c r="AJD444" s="11"/>
      <c r="AJE444" s="11"/>
      <c r="AJF444" s="11"/>
      <c r="AJG444" s="11"/>
      <c r="AJH444" s="11"/>
      <c r="AJI444" s="11"/>
      <c r="AJJ444" s="11"/>
      <c r="AJK444" s="11"/>
      <c r="AJL444" s="11"/>
      <c r="AJM444" s="11"/>
      <c r="AJN444" s="11"/>
      <c r="AJO444" s="11"/>
      <c r="AJP444" s="11"/>
      <c r="AJQ444" s="11"/>
      <c r="AJR444" s="11"/>
      <c r="AJS444" s="11"/>
      <c r="AJT444" s="11"/>
      <c r="AJU444" s="11"/>
      <c r="AJV444" s="11"/>
      <c r="AJW444" s="11"/>
      <c r="AJX444" s="11"/>
      <c r="AJY444" s="11"/>
      <c r="AJZ444" s="11"/>
      <c r="AKA444" s="11"/>
      <c r="AKB444" s="11"/>
      <c r="AKC444" s="11"/>
      <c r="AKD444" s="11"/>
      <c r="AKE444" s="11"/>
      <c r="AKF444" s="11"/>
      <c r="AKG444" s="11"/>
      <c r="AKH444" s="11"/>
      <c r="AKI444" s="11"/>
      <c r="AKJ444" s="11"/>
      <c r="AKK444" s="11"/>
      <c r="AKL444" s="11"/>
      <c r="AKM444" s="11"/>
      <c r="AKN444" s="11"/>
      <c r="AKO444" s="11"/>
      <c r="AKP444" s="11"/>
      <c r="AKQ444" s="11"/>
      <c r="AKR444" s="11"/>
      <c r="AKS444" s="11"/>
      <c r="AKT444" s="11"/>
      <c r="AKU444" s="11"/>
      <c r="AKV444" s="11"/>
      <c r="AKW444" s="11"/>
      <c r="AKX444" s="11"/>
      <c r="AKY444" s="11"/>
      <c r="AKZ444" s="11"/>
      <c r="ALA444" s="11"/>
      <c r="ALB444" s="11"/>
      <c r="ALC444" s="11"/>
      <c r="ALD444" s="11"/>
      <c r="ALE444" s="11"/>
      <c r="ALF444" s="11"/>
      <c r="ALG444" s="11"/>
      <c r="ALH444" s="11"/>
      <c r="ALI444" s="11"/>
      <c r="ALJ444" s="11"/>
      <c r="ALK444" s="11"/>
      <c r="ALL444" s="11"/>
      <c r="ALM444" s="11"/>
      <c r="ALN444" s="11"/>
      <c r="ALO444" s="11"/>
      <c r="ALP444" s="11"/>
      <c r="ALQ444" s="11"/>
      <c r="ALR444" s="11"/>
      <c r="ALS444" s="11"/>
      <c r="ALT444" s="11"/>
      <c r="ALU444" s="11"/>
      <c r="ALV444" s="11"/>
      <c r="ALW444" s="11"/>
      <c r="ALX444" s="11"/>
      <c r="ALY444" s="11"/>
      <c r="ALZ444" s="11"/>
      <c r="AMA444" s="11"/>
      <c r="AMB444" s="11"/>
      <c r="AMC444" s="11"/>
      <c r="AMD444" s="11"/>
      <c r="AME444" s="11"/>
      <c r="AMF444" s="11"/>
      <c r="AMG444" s="11"/>
      <c r="AMH444" s="11"/>
      <c r="AMI444" s="11"/>
      <c r="AMJ444" s="11"/>
      <c r="AMK444" s="11"/>
      <c r="AML444" s="11"/>
    </row>
    <row r="445" spans="1:1026" x14ac:dyDescent="0.25">
      <c r="D445" s="4"/>
      <c r="E445" s="4"/>
      <c r="F445" s="4"/>
      <c r="G445" s="11"/>
      <c r="H445" s="11"/>
      <c r="AMK445" s="11"/>
      <c r="AML445" s="11"/>
    </row>
    <row r="446" spans="1:1026" x14ac:dyDescent="0.25">
      <c r="A446" s="11"/>
      <c r="B446" s="11"/>
      <c r="C446" s="11"/>
      <c r="D446" s="4"/>
      <c r="E446" s="4"/>
      <c r="F446" s="4"/>
      <c r="AMK446" s="11"/>
      <c r="AML446" s="11"/>
    </row>
    <row r="447" spans="1:1026" x14ac:dyDescent="0.25">
      <c r="A447" s="11"/>
      <c r="B447" s="11"/>
      <c r="C447" s="11"/>
      <c r="D447" s="4"/>
      <c r="E447" s="4"/>
      <c r="F447" s="4"/>
      <c r="AMK447" s="11"/>
      <c r="AML447" s="11"/>
    </row>
    <row r="448" spans="1:1026" x14ac:dyDescent="0.25">
      <c r="A448" s="11"/>
      <c r="B448" s="11"/>
      <c r="C448" s="11"/>
      <c r="D448" s="4"/>
      <c r="E448" s="4"/>
      <c r="F448" s="4"/>
      <c r="AMK448" s="11"/>
      <c r="AML448" s="11"/>
    </row>
    <row r="449" spans="1:6 1025:1026" x14ac:dyDescent="0.25">
      <c r="A449" s="11"/>
      <c r="B449" s="11"/>
      <c r="C449" s="11"/>
      <c r="D449" s="4"/>
      <c r="E449" s="4"/>
      <c r="F449" s="4"/>
      <c r="AMK449" s="11"/>
      <c r="AML449" s="11"/>
    </row>
    <row r="450" spans="1:6 1025:1026" x14ac:dyDescent="0.25">
      <c r="A450" s="11"/>
      <c r="B450" s="11"/>
      <c r="C450" s="11"/>
      <c r="D450" s="4"/>
      <c r="E450" s="4"/>
      <c r="F450" s="4"/>
      <c r="AMK450" s="11"/>
      <c r="AML450" s="11"/>
    </row>
    <row r="451" spans="1:6 1025:1026" x14ac:dyDescent="0.25">
      <c r="A451" s="11"/>
      <c r="B451" s="11"/>
      <c r="C451" s="11"/>
      <c r="D451" s="4"/>
      <c r="E451" s="4"/>
      <c r="F451" s="4"/>
      <c r="AMK451" s="11"/>
      <c r="AML451" s="11"/>
    </row>
    <row r="452" spans="1:6 1025:1026" x14ac:dyDescent="0.25">
      <c r="A452" s="11"/>
      <c r="B452" s="11"/>
      <c r="C452" s="11"/>
      <c r="D452" s="4"/>
      <c r="E452" s="4"/>
      <c r="F452" s="4"/>
      <c r="AMK452" s="11"/>
      <c r="AML452" s="11"/>
    </row>
    <row r="453" spans="1:6 1025:1026" x14ac:dyDescent="0.25">
      <c r="A453" s="11"/>
      <c r="B453" s="11"/>
      <c r="C453" s="11"/>
      <c r="D453" s="4"/>
      <c r="E453" s="4"/>
      <c r="F453" s="4"/>
      <c r="AMK453" s="11"/>
      <c r="AML453" s="11"/>
    </row>
    <row r="454" spans="1:6 1025:1026" x14ac:dyDescent="0.25">
      <c r="A454" s="11"/>
      <c r="B454" s="11"/>
      <c r="C454" s="11"/>
      <c r="D454" s="4"/>
      <c r="E454" s="4"/>
      <c r="F454" s="4"/>
      <c r="AMK454" s="11"/>
      <c r="AML454" s="11"/>
    </row>
    <row r="455" spans="1:6 1025:1026" x14ac:dyDescent="0.25">
      <c r="A455" s="11"/>
      <c r="B455" s="11"/>
      <c r="C455" s="11"/>
      <c r="D455" s="4"/>
      <c r="E455" s="4"/>
      <c r="F455" s="4"/>
      <c r="AMK455" s="11"/>
      <c r="AML455" s="11"/>
    </row>
    <row r="456" spans="1:6 1025:1026" x14ac:dyDescent="0.25">
      <c r="A456" s="11"/>
      <c r="B456" s="11"/>
      <c r="C456" s="11"/>
      <c r="D456" s="4"/>
      <c r="E456" s="4"/>
      <c r="F456" s="4"/>
      <c r="AMK456" s="11"/>
      <c r="AML456" s="11"/>
    </row>
    <row r="457" spans="1:6 1025:1026" x14ac:dyDescent="0.25">
      <c r="A457" s="11"/>
      <c r="B457" s="11"/>
      <c r="C457" s="11"/>
      <c r="D457" s="4"/>
      <c r="E457" s="4"/>
      <c r="F457" s="4"/>
      <c r="AMK457" s="11"/>
      <c r="AML457" s="11"/>
    </row>
    <row r="458" spans="1:6 1025:1026" x14ac:dyDescent="0.25">
      <c r="A458" s="11"/>
      <c r="B458" s="11"/>
      <c r="C458" s="11"/>
      <c r="D458" s="4"/>
      <c r="E458" s="4"/>
      <c r="F458" s="4"/>
      <c r="AMK458" s="11"/>
      <c r="AML458" s="11"/>
    </row>
    <row r="459" spans="1:6 1025:1026" x14ac:dyDescent="0.25">
      <c r="A459" s="11"/>
      <c r="B459" s="11"/>
      <c r="C459" s="11"/>
      <c r="D459" s="4"/>
      <c r="E459" s="4"/>
      <c r="F459" s="4"/>
      <c r="AMK459" s="11"/>
      <c r="AML459" s="11"/>
    </row>
    <row r="460" spans="1:6 1025:1026" x14ac:dyDescent="0.25">
      <c r="A460" s="11"/>
      <c r="B460" s="11"/>
      <c r="C460" s="11"/>
      <c r="D460" s="4"/>
      <c r="E460" s="4"/>
      <c r="F460" s="4"/>
      <c r="AMK460" s="11"/>
      <c r="AML460" s="11"/>
    </row>
    <row r="461" spans="1:6 1025:1026" x14ac:dyDescent="0.25">
      <c r="A461" s="11"/>
      <c r="B461" s="11"/>
      <c r="C461" s="11"/>
      <c r="D461" s="4"/>
      <c r="E461" s="4"/>
      <c r="F461" s="4"/>
      <c r="AMK461" s="11"/>
      <c r="AML461" s="11"/>
    </row>
    <row r="462" spans="1:6 1025:1026" x14ac:dyDescent="0.25">
      <c r="A462" s="11"/>
      <c r="B462" s="11"/>
      <c r="C462" s="11"/>
      <c r="D462" s="4"/>
      <c r="E462" s="4"/>
      <c r="F462" s="4"/>
      <c r="AMK462" s="11"/>
      <c r="AML462" s="11"/>
    </row>
    <row r="463" spans="1:6 1025:1026" x14ac:dyDescent="0.25">
      <c r="A463" s="11"/>
      <c r="B463" s="11"/>
      <c r="C463" s="11"/>
      <c r="D463" s="4"/>
      <c r="E463" s="4"/>
      <c r="F463" s="4"/>
      <c r="AMK463" s="11"/>
      <c r="AML463" s="11"/>
    </row>
    <row r="464" spans="1:6 1025:1026" x14ac:dyDescent="0.25">
      <c r="A464" s="11"/>
      <c r="B464" s="11"/>
      <c r="C464" s="11"/>
      <c r="D464" s="4"/>
      <c r="E464" s="4"/>
      <c r="F464" s="4"/>
      <c r="AMK464" s="11"/>
      <c r="AML464" s="11"/>
    </row>
    <row r="465" spans="1:6 1025:1026" x14ac:dyDescent="0.25">
      <c r="A465" s="11"/>
      <c r="B465" s="11"/>
      <c r="C465" s="11"/>
      <c r="D465" s="4"/>
      <c r="E465" s="4"/>
      <c r="F465" s="4"/>
      <c r="AMK465" s="11"/>
      <c r="AML465" s="11"/>
    </row>
    <row r="466" spans="1:6 1025:1026" x14ac:dyDescent="0.25">
      <c r="A466" s="11"/>
      <c r="B466" s="11"/>
      <c r="C466" s="11"/>
      <c r="D466" s="4"/>
      <c r="E466" s="4"/>
      <c r="F466" s="4"/>
      <c r="AMK466" s="11"/>
      <c r="AML466" s="11"/>
    </row>
    <row r="467" spans="1:6 1025:1026" x14ac:dyDescent="0.25">
      <c r="A467" s="11"/>
      <c r="B467" s="11"/>
      <c r="C467" s="11"/>
      <c r="D467" s="4"/>
      <c r="E467" s="4"/>
      <c r="F467" s="4"/>
      <c r="AMK467" s="11"/>
      <c r="AML467" s="11"/>
    </row>
    <row r="468" spans="1:6 1025:1026" x14ac:dyDescent="0.25">
      <c r="A468" s="11"/>
      <c r="B468" s="11"/>
      <c r="C468" s="11"/>
      <c r="D468" s="4"/>
      <c r="E468" s="4"/>
      <c r="F468" s="4"/>
      <c r="AMK468" s="11"/>
      <c r="AML468" s="11"/>
    </row>
    <row r="469" spans="1:6 1025:1026" x14ac:dyDescent="0.25">
      <c r="A469" s="11"/>
      <c r="B469" s="11"/>
      <c r="C469" s="11"/>
      <c r="D469" s="4"/>
      <c r="E469" s="4"/>
      <c r="F469" s="4"/>
      <c r="AMK469" s="11"/>
      <c r="AML469" s="11"/>
    </row>
    <row r="470" spans="1:6 1025:1026" x14ac:dyDescent="0.25">
      <c r="A470" s="11"/>
      <c r="B470" s="11"/>
      <c r="C470" s="11"/>
      <c r="D470" s="4"/>
      <c r="E470" s="4"/>
      <c r="F470" s="4"/>
      <c r="AMK470" s="11"/>
      <c r="AML470" s="11"/>
    </row>
    <row r="471" spans="1:6 1025:1026" x14ac:dyDescent="0.25">
      <c r="A471" s="11"/>
      <c r="B471" s="11"/>
      <c r="C471" s="11"/>
      <c r="D471" s="4"/>
      <c r="E471" s="4"/>
      <c r="F471" s="4"/>
      <c r="AMK471" s="11"/>
      <c r="AML471" s="11"/>
    </row>
    <row r="472" spans="1:6 1025:1026" x14ac:dyDescent="0.25">
      <c r="A472" s="11"/>
      <c r="B472" s="11"/>
      <c r="C472" s="11"/>
      <c r="D472" s="4"/>
      <c r="E472" s="4"/>
      <c r="F472" s="4"/>
      <c r="AMK472" s="11"/>
      <c r="AML472" s="11"/>
    </row>
    <row r="473" spans="1:6 1025:1026" x14ac:dyDescent="0.25">
      <c r="A473" s="11"/>
      <c r="B473" s="11"/>
      <c r="C473" s="11"/>
      <c r="D473" s="4"/>
      <c r="E473" s="4"/>
      <c r="F473" s="4"/>
      <c r="AMK473" s="11"/>
      <c r="AML473" s="11"/>
    </row>
    <row r="474" spans="1:6 1025:1026" x14ac:dyDescent="0.25">
      <c r="A474" s="11"/>
      <c r="B474" s="11"/>
      <c r="C474" s="11"/>
      <c r="D474" s="4"/>
      <c r="E474" s="4"/>
      <c r="F474" s="4"/>
      <c r="AMK474" s="11"/>
      <c r="AML474" s="11"/>
    </row>
    <row r="475" spans="1:6 1025:1026" x14ac:dyDescent="0.25">
      <c r="A475" s="11"/>
      <c r="B475" s="11"/>
      <c r="C475" s="11"/>
      <c r="D475" s="4"/>
      <c r="E475" s="4"/>
      <c r="F475" s="4"/>
      <c r="AMK475" s="11"/>
      <c r="AML475" s="11"/>
    </row>
    <row r="476" spans="1:6 1025:1026" x14ac:dyDescent="0.25">
      <c r="A476" s="11"/>
      <c r="B476" s="11"/>
      <c r="C476" s="11"/>
      <c r="D476" s="4"/>
      <c r="E476" s="4"/>
      <c r="F476" s="4"/>
      <c r="AMK476" s="11"/>
      <c r="AML476" s="11"/>
    </row>
    <row r="477" spans="1:6 1025:1026" x14ac:dyDescent="0.25">
      <c r="A477" s="11"/>
      <c r="B477" s="11"/>
      <c r="C477" s="11"/>
      <c r="D477" s="4"/>
      <c r="E477" s="4"/>
      <c r="F477" s="4"/>
      <c r="AMK477" s="11"/>
      <c r="AML477" s="11"/>
    </row>
    <row r="478" spans="1:6 1025:1026" x14ac:dyDescent="0.25">
      <c r="A478" s="11"/>
      <c r="B478" s="11"/>
      <c r="C478" s="11"/>
      <c r="D478" s="4"/>
      <c r="E478" s="4"/>
      <c r="F478" s="4"/>
      <c r="AMK478" s="11"/>
      <c r="AML478" s="11"/>
    </row>
    <row r="479" spans="1:6 1025:1026" x14ac:dyDescent="0.25">
      <c r="A479" s="11"/>
      <c r="B479" s="11"/>
      <c r="C479" s="11"/>
      <c r="D479" s="4"/>
      <c r="E479" s="4"/>
      <c r="F479" s="4"/>
      <c r="AMK479" s="11"/>
      <c r="AML479" s="11"/>
    </row>
    <row r="480" spans="1:6 1025:1026" x14ac:dyDescent="0.25">
      <c r="A480" s="11"/>
      <c r="B480" s="11"/>
      <c r="C480" s="11"/>
      <c r="D480" s="4"/>
      <c r="E480" s="4"/>
      <c r="F480" s="4"/>
      <c r="AMK480" s="11"/>
      <c r="AML480" s="11"/>
    </row>
    <row r="481" spans="1:6 1025:1026" x14ac:dyDescent="0.25">
      <c r="A481" s="11"/>
      <c r="B481" s="11"/>
      <c r="C481" s="11"/>
      <c r="D481" s="4"/>
      <c r="E481" s="4"/>
      <c r="F481" s="4"/>
      <c r="AMK481" s="11"/>
      <c r="AML481" s="11"/>
    </row>
    <row r="482" spans="1:6 1025:1026" x14ac:dyDescent="0.25">
      <c r="A482" s="11"/>
      <c r="B482" s="11"/>
      <c r="C482" s="11"/>
      <c r="D482" s="4"/>
      <c r="E482" s="4"/>
      <c r="F482" s="4"/>
      <c r="AMK482" s="11"/>
      <c r="AML482" s="11"/>
    </row>
    <row r="483" spans="1:6 1025:1026" x14ac:dyDescent="0.25">
      <c r="A483" s="11"/>
      <c r="B483" s="11"/>
      <c r="C483" s="11"/>
      <c r="D483" s="4"/>
      <c r="E483" s="4"/>
      <c r="F483" s="4"/>
      <c r="AMK483" s="11"/>
      <c r="AML483" s="11"/>
    </row>
    <row r="484" spans="1:6 1025:1026" x14ac:dyDescent="0.25">
      <c r="A484" s="11"/>
      <c r="B484" s="11"/>
      <c r="C484" s="11"/>
      <c r="D484" s="4"/>
      <c r="E484" s="4"/>
      <c r="F484" s="4"/>
      <c r="AMK484" s="11"/>
      <c r="AML484" s="11"/>
    </row>
    <row r="485" spans="1:6 1025:1026" x14ac:dyDescent="0.25">
      <c r="A485" s="11"/>
      <c r="B485" s="11"/>
      <c r="C485" s="11"/>
      <c r="D485" s="4"/>
      <c r="E485" s="4"/>
      <c r="F485" s="4"/>
      <c r="AMK485" s="11"/>
      <c r="AML485" s="11"/>
    </row>
    <row r="486" spans="1:6 1025:1026" x14ac:dyDescent="0.25">
      <c r="A486" s="11"/>
      <c r="B486" s="11"/>
      <c r="C486" s="11"/>
      <c r="D486" s="4"/>
      <c r="E486" s="4"/>
      <c r="F486" s="4"/>
      <c r="AMK486" s="11"/>
      <c r="AML486" s="11"/>
    </row>
    <row r="487" spans="1:6 1025:1026" x14ac:dyDescent="0.25">
      <c r="A487" s="11"/>
      <c r="B487" s="11"/>
      <c r="C487" s="11"/>
      <c r="D487" s="4"/>
      <c r="E487" s="4"/>
      <c r="F487" s="4"/>
      <c r="AMK487" s="11"/>
      <c r="AML487" s="11"/>
    </row>
    <row r="488" spans="1:6 1025:1026" x14ac:dyDescent="0.25">
      <c r="A488" s="11"/>
      <c r="B488" s="11"/>
      <c r="C488" s="11"/>
      <c r="D488" s="4"/>
      <c r="E488" s="4"/>
      <c r="F488" s="4"/>
      <c r="AMK488" s="11"/>
      <c r="AML488" s="11"/>
    </row>
    <row r="489" spans="1:6 1025:1026" x14ac:dyDescent="0.25">
      <c r="A489" s="11"/>
      <c r="B489" s="11"/>
      <c r="C489" s="11"/>
      <c r="D489" s="4"/>
      <c r="E489" s="4"/>
      <c r="F489" s="4"/>
      <c r="AMK489" s="11"/>
      <c r="AML489" s="11"/>
    </row>
    <row r="490" spans="1:6 1025:1026" x14ac:dyDescent="0.25">
      <c r="A490" s="11"/>
      <c r="B490" s="11"/>
      <c r="C490" s="11"/>
      <c r="D490" s="4"/>
      <c r="E490" s="4"/>
      <c r="F490" s="4"/>
      <c r="AMK490" s="11"/>
      <c r="AML490" s="11"/>
    </row>
    <row r="491" spans="1:6 1025:1026" x14ac:dyDescent="0.25">
      <c r="A491" s="11"/>
      <c r="B491" s="11"/>
      <c r="C491" s="11"/>
      <c r="D491" s="4"/>
      <c r="E491" s="4"/>
      <c r="F491" s="4"/>
      <c r="AMK491" s="11"/>
      <c r="AML491" s="11"/>
    </row>
    <row r="492" spans="1:6 1025:1026" x14ac:dyDescent="0.25">
      <c r="A492" s="11"/>
      <c r="B492" s="11"/>
      <c r="C492" s="11"/>
      <c r="D492" s="4"/>
      <c r="E492" s="4"/>
      <c r="F492" s="4"/>
      <c r="AMK492" s="11"/>
      <c r="AML492" s="11"/>
    </row>
    <row r="493" spans="1:6 1025:1026" x14ac:dyDescent="0.25">
      <c r="A493" s="11"/>
      <c r="B493" s="11"/>
      <c r="C493" s="11"/>
      <c r="D493" s="4"/>
      <c r="E493" s="4"/>
      <c r="F493" s="4"/>
      <c r="AMK493" s="11"/>
      <c r="AML493" s="11"/>
    </row>
    <row r="494" spans="1:6 1025:1026" x14ac:dyDescent="0.25">
      <c r="A494" s="11"/>
      <c r="B494" s="11"/>
      <c r="C494" s="11"/>
      <c r="D494" s="4"/>
      <c r="E494" s="4"/>
      <c r="F494" s="4"/>
      <c r="AMK494" s="11"/>
      <c r="AML494" s="11"/>
    </row>
    <row r="495" spans="1:6 1025:1026" x14ac:dyDescent="0.25">
      <c r="A495" s="11"/>
      <c r="B495" s="11"/>
      <c r="C495" s="11"/>
      <c r="D495" s="4"/>
      <c r="E495" s="4"/>
      <c r="F495" s="4"/>
      <c r="AMK495" s="11"/>
      <c r="AML495" s="11"/>
    </row>
    <row r="496" spans="1:6 1025:1026" x14ac:dyDescent="0.25">
      <c r="A496" s="11"/>
      <c r="B496" s="11"/>
      <c r="C496" s="11"/>
      <c r="D496" s="4"/>
      <c r="E496" s="4"/>
      <c r="F496" s="4"/>
      <c r="AMK496" s="11"/>
      <c r="AML496" s="11"/>
    </row>
    <row r="497" spans="1:6 1025:1026" x14ac:dyDescent="0.25">
      <c r="A497" s="11"/>
      <c r="B497" s="11"/>
      <c r="C497" s="11"/>
      <c r="D497" s="4"/>
      <c r="E497" s="4"/>
      <c r="F497" s="4"/>
      <c r="AMK497" s="11"/>
      <c r="AML497" s="11"/>
    </row>
    <row r="498" spans="1:6 1025:1026" x14ac:dyDescent="0.25">
      <c r="A498" s="11"/>
      <c r="B498" s="11"/>
      <c r="C498" s="11"/>
      <c r="D498" s="4"/>
      <c r="E498" s="4"/>
      <c r="F498" s="4"/>
      <c r="AMK498" s="11"/>
      <c r="AML498" s="11"/>
    </row>
    <row r="499" spans="1:6 1025:1026" x14ac:dyDescent="0.25">
      <c r="A499" s="11"/>
      <c r="B499" s="11"/>
      <c r="C499" s="11"/>
      <c r="D499" s="4"/>
      <c r="E499" s="4"/>
      <c r="F499" s="4"/>
      <c r="AMK499" s="11"/>
      <c r="AML499" s="11"/>
    </row>
    <row r="500" spans="1:6 1025:1026" x14ac:dyDescent="0.25">
      <c r="A500" s="11"/>
      <c r="B500" s="11"/>
      <c r="C500" s="11"/>
      <c r="D500" s="4"/>
      <c r="E500" s="4"/>
      <c r="F500" s="4"/>
      <c r="AMK500" s="11"/>
      <c r="AML500" s="11"/>
    </row>
    <row r="501" spans="1:6 1025:1026" x14ac:dyDescent="0.25">
      <c r="A501" s="11"/>
      <c r="B501" s="11"/>
      <c r="C501" s="11"/>
      <c r="D501" s="4"/>
      <c r="E501" s="4"/>
      <c r="F501" s="4"/>
      <c r="AMK501" s="11"/>
      <c r="AML501" s="11"/>
    </row>
    <row r="502" spans="1:6 1025:1026" x14ac:dyDescent="0.25">
      <c r="A502" s="11"/>
      <c r="B502" s="11"/>
      <c r="C502" s="11"/>
      <c r="D502" s="4"/>
      <c r="E502" s="4"/>
      <c r="F502" s="4"/>
      <c r="AMK502" s="11"/>
      <c r="AML502" s="11"/>
    </row>
    <row r="503" spans="1:6 1025:1026" x14ac:dyDescent="0.25">
      <c r="A503" s="11"/>
      <c r="B503" s="11"/>
      <c r="C503" s="11"/>
      <c r="D503" s="4"/>
      <c r="E503" s="4"/>
      <c r="F503" s="4"/>
      <c r="AMK503" s="11"/>
      <c r="AML503" s="11"/>
    </row>
    <row r="504" spans="1:6 1025:1026" x14ac:dyDescent="0.25">
      <c r="A504" s="11"/>
      <c r="B504" s="11"/>
      <c r="C504" s="11"/>
      <c r="D504" s="4"/>
      <c r="E504" s="4"/>
      <c r="F504" s="4"/>
      <c r="AMK504" s="11"/>
      <c r="AML504" s="11"/>
    </row>
    <row r="505" spans="1:6 1025:1026" x14ac:dyDescent="0.25">
      <c r="A505" s="11"/>
      <c r="B505" s="11"/>
      <c r="C505" s="11"/>
      <c r="D505" s="4"/>
      <c r="E505" s="4"/>
      <c r="F505" s="4"/>
      <c r="AMK505" s="11"/>
      <c r="AML505" s="11"/>
    </row>
    <row r="506" spans="1:6 1025:1026" x14ac:dyDescent="0.25">
      <c r="A506" s="11"/>
      <c r="B506" s="11"/>
      <c r="C506" s="11"/>
      <c r="D506" s="4"/>
      <c r="E506" s="4"/>
      <c r="F506" s="4"/>
      <c r="AMK506" s="11"/>
      <c r="AML506" s="11"/>
    </row>
    <row r="507" spans="1:6 1025:1026" x14ac:dyDescent="0.25">
      <c r="A507" s="11"/>
      <c r="B507" s="11"/>
      <c r="C507" s="11"/>
      <c r="D507" s="4"/>
      <c r="E507" s="4"/>
      <c r="F507" s="4"/>
      <c r="AMK507" s="11"/>
      <c r="AML507" s="11"/>
    </row>
    <row r="508" spans="1:6 1025:1026" x14ac:dyDescent="0.25">
      <c r="A508" s="11"/>
      <c r="B508" s="11"/>
      <c r="C508" s="11"/>
      <c r="D508" s="4"/>
      <c r="E508" s="4"/>
      <c r="F508" s="4"/>
      <c r="AMK508" s="11"/>
      <c r="AML508" s="11"/>
    </row>
    <row r="509" spans="1:6 1025:1026" x14ac:dyDescent="0.25">
      <c r="A509" s="11"/>
      <c r="B509" s="11"/>
      <c r="C509" s="11"/>
      <c r="D509" s="4"/>
      <c r="E509" s="4"/>
      <c r="F509" s="4"/>
      <c r="AMK509" s="11"/>
      <c r="AML509" s="11"/>
    </row>
    <row r="510" spans="1:6 1025:1026" x14ac:dyDescent="0.25">
      <c r="A510" s="11"/>
      <c r="B510" s="11"/>
      <c r="C510" s="11"/>
      <c r="D510" s="4"/>
      <c r="E510" s="4"/>
      <c r="F510" s="4"/>
      <c r="AMK510" s="11"/>
      <c r="AML510" s="11"/>
    </row>
    <row r="511" spans="1:6 1025:1026" x14ac:dyDescent="0.25">
      <c r="A511" s="11"/>
      <c r="B511" s="11"/>
      <c r="C511" s="11"/>
      <c r="D511" s="4"/>
      <c r="E511" s="4"/>
      <c r="F511" s="4"/>
      <c r="AMK511" s="11"/>
      <c r="AML511" s="11"/>
    </row>
    <row r="512" spans="1:6 1025:1026" x14ac:dyDescent="0.25">
      <c r="A512" s="11"/>
      <c r="B512" s="11"/>
      <c r="C512" s="11"/>
      <c r="D512" s="4"/>
      <c r="E512" s="4"/>
      <c r="F512" s="4"/>
      <c r="AMK512" s="11"/>
      <c r="AML512" s="11"/>
    </row>
    <row r="513" spans="1:6 1025:1026" x14ac:dyDescent="0.25">
      <c r="A513" s="11"/>
      <c r="B513" s="11"/>
      <c r="C513" s="11"/>
      <c r="D513" s="4"/>
      <c r="E513" s="4"/>
      <c r="F513" s="4"/>
      <c r="AMK513" s="11"/>
      <c r="AML513" s="11"/>
    </row>
    <row r="514" spans="1:6 1025:1026" x14ac:dyDescent="0.25">
      <c r="A514" s="11"/>
      <c r="B514" s="11"/>
      <c r="C514" s="11"/>
      <c r="D514" s="4"/>
      <c r="E514" s="4"/>
      <c r="F514" s="4"/>
      <c r="AMK514" s="11"/>
      <c r="AML514" s="11"/>
    </row>
    <row r="515" spans="1:6 1025:1026" x14ac:dyDescent="0.25">
      <c r="A515" s="11"/>
      <c r="B515" s="11"/>
      <c r="C515" s="11"/>
      <c r="D515" s="4"/>
      <c r="E515" s="4"/>
      <c r="F515" s="4"/>
      <c r="AMK515" s="11"/>
      <c r="AML515" s="11"/>
    </row>
    <row r="516" spans="1:6 1025:1026" x14ac:dyDescent="0.25">
      <c r="A516" s="11"/>
      <c r="B516" s="11"/>
      <c r="C516" s="11"/>
      <c r="D516" s="4"/>
      <c r="E516" s="4"/>
      <c r="F516" s="4"/>
      <c r="AMK516" s="11"/>
      <c r="AML516" s="11"/>
    </row>
    <row r="517" spans="1:6 1025:1026" x14ac:dyDescent="0.25">
      <c r="A517" s="11"/>
      <c r="B517" s="11"/>
      <c r="C517" s="11"/>
      <c r="D517" s="4"/>
      <c r="E517" s="4"/>
      <c r="F517" s="4"/>
      <c r="AMK517" s="11"/>
      <c r="AML517" s="11"/>
    </row>
    <row r="518" spans="1:6 1025:1026" x14ac:dyDescent="0.25">
      <c r="A518" s="11"/>
      <c r="B518" s="11"/>
      <c r="C518" s="11"/>
      <c r="D518" s="4"/>
      <c r="E518" s="4"/>
      <c r="F518" s="4"/>
      <c r="AMK518" s="11"/>
      <c r="AML518" s="11"/>
    </row>
    <row r="519" spans="1:6 1025:1026" x14ac:dyDescent="0.25">
      <c r="A519" s="11"/>
      <c r="B519" s="11"/>
      <c r="C519" s="11"/>
      <c r="D519" s="4"/>
      <c r="E519" s="4"/>
      <c r="F519" s="4"/>
      <c r="AMK519" s="11"/>
      <c r="AML519" s="11"/>
    </row>
    <row r="520" spans="1:6 1025:1026" x14ac:dyDescent="0.25">
      <c r="A520" s="11"/>
      <c r="B520" s="11"/>
      <c r="C520" s="11"/>
      <c r="D520" s="4"/>
      <c r="E520" s="4"/>
      <c r="F520" s="4"/>
      <c r="AMK520" s="11"/>
      <c r="AML520" s="11"/>
    </row>
    <row r="521" spans="1:6 1025:1026" x14ac:dyDescent="0.25">
      <c r="A521" s="11"/>
      <c r="B521" s="11"/>
      <c r="C521" s="11"/>
      <c r="D521" s="4"/>
      <c r="E521" s="4"/>
      <c r="F521" s="4"/>
      <c r="AMK521" s="11"/>
      <c r="AML521" s="11"/>
    </row>
    <row r="522" spans="1:6 1025:1026" x14ac:dyDescent="0.25">
      <c r="A522" s="11"/>
      <c r="B522" s="11"/>
      <c r="C522" s="11"/>
      <c r="D522" s="4"/>
      <c r="E522" s="4"/>
      <c r="F522" s="4"/>
      <c r="AMK522" s="11"/>
      <c r="AML522" s="11"/>
    </row>
    <row r="523" spans="1:6 1025:1026" x14ac:dyDescent="0.25">
      <c r="A523" s="11"/>
      <c r="B523" s="11"/>
      <c r="C523" s="11"/>
      <c r="D523" s="4"/>
      <c r="E523" s="4"/>
      <c r="F523" s="4"/>
      <c r="AMK523" s="11"/>
      <c r="AML523" s="11"/>
    </row>
    <row r="524" spans="1:6 1025:1026" x14ac:dyDescent="0.25">
      <c r="A524" s="11"/>
      <c r="B524" s="11"/>
      <c r="C524" s="11"/>
      <c r="D524" s="4"/>
      <c r="E524" s="4"/>
      <c r="F524" s="4"/>
      <c r="AMK524" s="11"/>
      <c r="AML524" s="11"/>
    </row>
    <row r="525" spans="1:6 1025:1026" x14ac:dyDescent="0.25">
      <c r="A525" s="11"/>
      <c r="B525" s="11"/>
      <c r="C525" s="11"/>
      <c r="D525" s="4"/>
      <c r="E525" s="4"/>
      <c r="F525" s="4"/>
      <c r="AMK525" s="11"/>
      <c r="AML525" s="11"/>
    </row>
    <row r="526" spans="1:6 1025:1026" x14ac:dyDescent="0.25">
      <c r="A526" s="11"/>
      <c r="B526" s="11"/>
      <c r="C526" s="11"/>
      <c r="D526" s="4"/>
      <c r="E526" s="4"/>
      <c r="F526" s="4"/>
      <c r="AMK526" s="11"/>
      <c r="AML526" s="11"/>
    </row>
    <row r="527" spans="1:6 1025:1026" x14ac:dyDescent="0.25">
      <c r="A527" s="11"/>
      <c r="B527" s="11"/>
      <c r="C527" s="11"/>
      <c r="D527" s="4"/>
      <c r="E527" s="4"/>
      <c r="F527" s="4"/>
      <c r="AMK527" s="11"/>
      <c r="AML527" s="11"/>
    </row>
    <row r="528" spans="1:6 1025:1026" x14ac:dyDescent="0.25">
      <c r="A528" s="11"/>
      <c r="B528" s="11"/>
      <c r="C528" s="11"/>
      <c r="D528" s="4"/>
      <c r="E528" s="4"/>
      <c r="F528" s="4"/>
      <c r="AMK528" s="11"/>
      <c r="AML528" s="11"/>
    </row>
    <row r="529" spans="1:6 1025:1026" x14ac:dyDescent="0.25">
      <c r="A529" s="11"/>
      <c r="B529" s="11"/>
      <c r="C529" s="11"/>
      <c r="D529" s="4"/>
      <c r="E529" s="4"/>
      <c r="F529" s="4"/>
      <c r="AMK529" s="11"/>
      <c r="AML529" s="11"/>
    </row>
    <row r="530" spans="1:6 1025:1026" x14ac:dyDescent="0.25">
      <c r="A530" s="11"/>
      <c r="B530" s="11"/>
      <c r="C530" s="11"/>
      <c r="D530" s="4"/>
      <c r="E530" s="4"/>
      <c r="F530" s="4"/>
      <c r="AMK530" s="11"/>
      <c r="AML530" s="11"/>
    </row>
    <row r="531" spans="1:6 1025:1026" x14ac:dyDescent="0.25">
      <c r="A531" s="11"/>
      <c r="B531" s="11"/>
      <c r="C531" s="11"/>
      <c r="D531" s="4"/>
      <c r="E531" s="4"/>
      <c r="F531" s="4"/>
      <c r="AMK531" s="11"/>
      <c r="AML531" s="11"/>
    </row>
    <row r="532" spans="1:6 1025:1026" x14ac:dyDescent="0.25">
      <c r="A532" s="11"/>
      <c r="B532" s="11"/>
      <c r="C532" s="11"/>
      <c r="D532" s="4"/>
      <c r="E532" s="4"/>
      <c r="F532" s="4"/>
      <c r="AMK532" s="11"/>
      <c r="AML532" s="11"/>
    </row>
    <row r="533" spans="1:6 1025:1026" x14ac:dyDescent="0.25">
      <c r="A533" s="11"/>
      <c r="B533" s="11"/>
      <c r="C533" s="11"/>
      <c r="D533" s="4"/>
      <c r="E533" s="4"/>
      <c r="F533" s="4"/>
      <c r="AMK533" s="11"/>
      <c r="AML533" s="11"/>
    </row>
    <row r="534" spans="1:6 1025:1026" x14ac:dyDescent="0.25">
      <c r="A534" s="11"/>
      <c r="B534" s="11"/>
      <c r="C534" s="11"/>
      <c r="D534" s="4"/>
      <c r="E534" s="4"/>
      <c r="F534" s="4"/>
      <c r="AMK534" s="11"/>
      <c r="AML534" s="11"/>
    </row>
    <row r="535" spans="1:6 1025:1026" x14ac:dyDescent="0.25">
      <c r="A535" s="11"/>
      <c r="B535" s="11"/>
      <c r="C535" s="11"/>
      <c r="D535" s="4"/>
      <c r="E535" s="4"/>
      <c r="F535" s="4"/>
      <c r="AMK535" s="11"/>
      <c r="AML535" s="11"/>
    </row>
    <row r="536" spans="1:6 1025:1026" x14ac:dyDescent="0.25">
      <c r="A536" s="11"/>
      <c r="B536" s="11"/>
      <c r="C536" s="11"/>
      <c r="D536" s="4"/>
      <c r="E536" s="4"/>
      <c r="F536" s="4"/>
      <c r="AMK536" s="11"/>
      <c r="AML536" s="11"/>
    </row>
    <row r="537" spans="1:6 1025:1026" x14ac:dyDescent="0.25">
      <c r="A537" s="11"/>
      <c r="B537" s="11"/>
      <c r="C537" s="11"/>
      <c r="D537" s="4"/>
      <c r="E537" s="4"/>
      <c r="F537" s="4"/>
      <c r="AMK537" s="11"/>
      <c r="AML537" s="11"/>
    </row>
    <row r="538" spans="1:6 1025:1026" x14ac:dyDescent="0.25">
      <c r="A538" s="11"/>
      <c r="B538" s="11"/>
      <c r="C538" s="11"/>
      <c r="D538" s="4"/>
      <c r="E538" s="4"/>
      <c r="F538" s="4"/>
      <c r="AMK538" s="11"/>
      <c r="AML538" s="11"/>
    </row>
    <row r="539" spans="1:6 1025:1026" x14ac:dyDescent="0.25">
      <c r="A539" s="11"/>
      <c r="B539" s="11"/>
      <c r="C539" s="11"/>
      <c r="D539" s="4"/>
      <c r="E539" s="4"/>
      <c r="F539" s="4"/>
      <c r="AMK539" s="11"/>
      <c r="AML539" s="11"/>
    </row>
    <row r="540" spans="1:6 1025:1026" x14ac:dyDescent="0.25">
      <c r="A540" s="11"/>
      <c r="B540" s="11"/>
      <c r="C540" s="11"/>
      <c r="D540" s="4"/>
      <c r="E540" s="4"/>
      <c r="F540" s="4"/>
      <c r="AMK540" s="11"/>
      <c r="AML540" s="11"/>
    </row>
    <row r="541" spans="1:6 1025:1026" x14ac:dyDescent="0.25">
      <c r="A541" s="11"/>
      <c r="B541" s="11"/>
      <c r="C541" s="11"/>
      <c r="D541" s="4"/>
      <c r="E541" s="4"/>
      <c r="F541" s="4"/>
      <c r="AMK541" s="11"/>
      <c r="AML541" s="11"/>
    </row>
    <row r="542" spans="1:6 1025:1026" x14ac:dyDescent="0.25">
      <c r="A542" s="11"/>
      <c r="B542" s="11"/>
      <c r="C542" s="11"/>
      <c r="D542" s="4"/>
      <c r="E542" s="4"/>
      <c r="F542" s="4"/>
      <c r="AMK542" s="11"/>
      <c r="AML542" s="11"/>
    </row>
    <row r="543" spans="1:6 1025:1026" x14ac:dyDescent="0.25">
      <c r="A543" s="11"/>
      <c r="B543" s="11"/>
      <c r="C543" s="11"/>
      <c r="D543" s="4"/>
      <c r="E543" s="4"/>
      <c r="F543" s="4"/>
      <c r="AMK543" s="11"/>
      <c r="AML543" s="11"/>
    </row>
    <row r="544" spans="1:6 1025:1026" x14ac:dyDescent="0.25">
      <c r="A544" s="11"/>
      <c r="B544" s="11"/>
      <c r="C544" s="11"/>
      <c r="D544" s="4"/>
      <c r="E544" s="4"/>
      <c r="F544" s="4"/>
      <c r="AMK544" s="11"/>
      <c r="AML544" s="11"/>
    </row>
    <row r="545" spans="1:6 1025:1026" x14ac:dyDescent="0.25">
      <c r="A545" s="11"/>
      <c r="B545" s="11"/>
      <c r="C545" s="11"/>
      <c r="D545" s="4"/>
      <c r="E545" s="4"/>
      <c r="F545" s="4"/>
      <c r="AMK545" s="11"/>
      <c r="AML545" s="11"/>
    </row>
    <row r="546" spans="1:6 1025:1026" x14ac:dyDescent="0.25">
      <c r="A546" s="11"/>
      <c r="B546" s="11"/>
      <c r="C546" s="11"/>
      <c r="D546" s="4"/>
      <c r="E546" s="4"/>
      <c r="F546" s="4"/>
      <c r="AMK546" s="11"/>
      <c r="AML546" s="11"/>
    </row>
    <row r="547" spans="1:6 1025:1026" x14ac:dyDescent="0.25">
      <c r="A547" s="11"/>
      <c r="B547" s="11"/>
      <c r="C547" s="11"/>
      <c r="D547" s="4"/>
      <c r="E547" s="4"/>
      <c r="F547" s="4"/>
      <c r="AMK547" s="11"/>
      <c r="AML547" s="11"/>
    </row>
    <row r="548" spans="1:6 1025:1026" x14ac:dyDescent="0.25">
      <c r="A548" s="11"/>
      <c r="B548" s="11"/>
      <c r="C548" s="11"/>
      <c r="D548" s="4"/>
      <c r="E548" s="4"/>
      <c r="F548" s="4"/>
      <c r="AMK548" s="11"/>
      <c r="AML548" s="11"/>
    </row>
    <row r="549" spans="1:6 1025:1026" x14ac:dyDescent="0.25">
      <c r="A549" s="11"/>
      <c r="B549" s="11"/>
      <c r="C549" s="11"/>
      <c r="D549" s="4"/>
      <c r="E549" s="4"/>
      <c r="F549" s="4"/>
      <c r="AMK549" s="11"/>
      <c r="AML549" s="11"/>
    </row>
    <row r="550" spans="1:6 1025:1026" x14ac:dyDescent="0.25">
      <c r="A550" s="11"/>
      <c r="B550" s="11"/>
      <c r="C550" s="11"/>
      <c r="D550" s="4"/>
      <c r="E550" s="4"/>
      <c r="F550" s="4"/>
      <c r="AMK550" s="11"/>
      <c r="AML550" s="11"/>
    </row>
    <row r="551" spans="1:6 1025:1026" x14ac:dyDescent="0.25">
      <c r="A551" s="11"/>
      <c r="B551" s="11"/>
      <c r="C551" s="11"/>
      <c r="D551" s="4"/>
      <c r="E551" s="4"/>
      <c r="F551" s="4"/>
      <c r="AMK551" s="11"/>
      <c r="AML551" s="11"/>
    </row>
    <row r="552" spans="1:6 1025:1026" x14ac:dyDescent="0.25">
      <c r="A552" s="11"/>
      <c r="B552" s="11"/>
      <c r="C552" s="11"/>
      <c r="D552" s="4"/>
      <c r="E552" s="4"/>
      <c r="F552" s="4"/>
      <c r="AMK552" s="11"/>
      <c r="AML552" s="11"/>
    </row>
    <row r="553" spans="1:6 1025:1026" x14ac:dyDescent="0.25">
      <c r="A553" s="11"/>
      <c r="B553" s="11"/>
      <c r="C553" s="11"/>
      <c r="D553" s="4"/>
      <c r="E553" s="4"/>
      <c r="F553" s="4"/>
      <c r="AMK553" s="11"/>
      <c r="AML553" s="11"/>
    </row>
    <row r="554" spans="1:6 1025:1026" x14ac:dyDescent="0.25">
      <c r="A554" s="11"/>
      <c r="B554" s="11"/>
      <c r="C554" s="11"/>
      <c r="D554" s="4"/>
      <c r="E554" s="4"/>
      <c r="F554" s="4"/>
      <c r="AMK554" s="11"/>
      <c r="AML554" s="11"/>
    </row>
    <row r="555" spans="1:6 1025:1026" x14ac:dyDescent="0.25">
      <c r="A555" s="11"/>
      <c r="B555" s="11"/>
      <c r="C555" s="11"/>
      <c r="D555" s="4"/>
      <c r="E555" s="4"/>
      <c r="F555" s="4"/>
      <c r="AMK555" s="11"/>
      <c r="AML555" s="11"/>
    </row>
    <row r="556" spans="1:6 1025:1026" x14ac:dyDescent="0.25">
      <c r="A556" s="11"/>
      <c r="B556" s="11"/>
      <c r="C556" s="11"/>
      <c r="D556" s="4"/>
      <c r="E556" s="4"/>
      <c r="F556" s="4"/>
      <c r="AMK556" s="11"/>
      <c r="AML556" s="11"/>
    </row>
    <row r="557" spans="1:6 1025:1026" x14ac:dyDescent="0.25">
      <c r="A557" s="11"/>
      <c r="B557" s="11"/>
      <c r="C557" s="11"/>
      <c r="D557" s="4"/>
      <c r="E557" s="4"/>
      <c r="F557" s="4"/>
      <c r="AMK557" s="11"/>
      <c r="AML557" s="11"/>
    </row>
    <row r="558" spans="1:6 1025:1026" x14ac:dyDescent="0.25">
      <c r="A558" s="11"/>
      <c r="B558" s="11"/>
      <c r="C558" s="11"/>
      <c r="D558" s="4"/>
      <c r="E558" s="4"/>
      <c r="F558" s="4"/>
      <c r="AMK558" s="11"/>
      <c r="AML558" s="11"/>
    </row>
    <row r="559" spans="1:6 1025:1026" x14ac:dyDescent="0.25">
      <c r="A559" s="11"/>
      <c r="B559" s="11"/>
      <c r="C559" s="11"/>
      <c r="D559" s="4"/>
      <c r="E559" s="4"/>
      <c r="F559" s="4"/>
      <c r="AMK559" s="11"/>
      <c r="AML559" s="11"/>
    </row>
    <row r="560" spans="1:6 1025:1026" x14ac:dyDescent="0.25">
      <c r="A560" s="11"/>
      <c r="B560" s="11"/>
      <c r="C560" s="11"/>
      <c r="D560" s="4"/>
      <c r="E560" s="4"/>
      <c r="F560" s="4"/>
      <c r="AMK560" s="11"/>
      <c r="AML560" s="11"/>
    </row>
    <row r="561" spans="1:6 1025:1026" x14ac:dyDescent="0.25">
      <c r="A561" s="11"/>
      <c r="B561" s="11"/>
      <c r="C561" s="11"/>
      <c r="D561" s="4"/>
      <c r="E561" s="4"/>
      <c r="F561" s="4"/>
      <c r="AMK561" s="11"/>
      <c r="AML561" s="11"/>
    </row>
    <row r="562" spans="1:6 1025:1026" x14ac:dyDescent="0.25">
      <c r="A562" s="11"/>
      <c r="B562" s="11"/>
      <c r="C562" s="11"/>
      <c r="D562" s="4"/>
      <c r="E562" s="4"/>
      <c r="F562" s="4"/>
      <c r="AMK562" s="11"/>
      <c r="AML562" s="11"/>
    </row>
    <row r="563" spans="1:6 1025:1026" x14ac:dyDescent="0.25">
      <c r="A563" s="11"/>
      <c r="B563" s="11"/>
      <c r="C563" s="11"/>
      <c r="D563" s="4"/>
      <c r="E563" s="4"/>
      <c r="F563" s="4"/>
      <c r="AMK563" s="11"/>
      <c r="AML563" s="11"/>
    </row>
    <row r="564" spans="1:6 1025:1026" x14ac:dyDescent="0.25">
      <c r="A564" s="11"/>
      <c r="B564" s="11"/>
      <c r="C564" s="11"/>
      <c r="D564" s="4"/>
      <c r="E564" s="4"/>
      <c r="F564" s="4"/>
      <c r="AMK564" s="11"/>
      <c r="AML564" s="11"/>
    </row>
    <row r="565" spans="1:6 1025:1026" x14ac:dyDescent="0.25">
      <c r="A565" s="11"/>
      <c r="B565" s="11"/>
      <c r="C565" s="11"/>
      <c r="D565" s="4"/>
      <c r="E565" s="4"/>
      <c r="F565" s="4"/>
      <c r="AMK565" s="11"/>
      <c r="AML565" s="11"/>
    </row>
    <row r="566" spans="1:6 1025:1026" x14ac:dyDescent="0.25">
      <c r="A566" s="11"/>
      <c r="B566" s="11"/>
      <c r="C566" s="11"/>
      <c r="D566" s="4"/>
      <c r="E566" s="4"/>
      <c r="F566" s="4"/>
      <c r="AMK566" s="11"/>
      <c r="AML566" s="11"/>
    </row>
    <row r="567" spans="1:6 1025:1026" x14ac:dyDescent="0.25">
      <c r="A567" s="11"/>
      <c r="B567" s="11"/>
      <c r="C567" s="11"/>
      <c r="D567" s="4"/>
      <c r="E567" s="4"/>
      <c r="F567" s="4"/>
      <c r="AMK567" s="11"/>
      <c r="AML567" s="11"/>
    </row>
    <row r="568" spans="1:6 1025:1026" x14ac:dyDescent="0.25">
      <c r="A568" s="11"/>
      <c r="B568" s="11"/>
      <c r="C568" s="11"/>
      <c r="D568" s="4"/>
      <c r="E568" s="4"/>
      <c r="F568" s="4"/>
      <c r="AMK568" s="11"/>
      <c r="AML568" s="11"/>
    </row>
    <row r="569" spans="1:6 1025:1026" x14ac:dyDescent="0.25">
      <c r="A569" s="11"/>
      <c r="B569" s="11"/>
      <c r="C569" s="11"/>
      <c r="D569" s="4"/>
      <c r="E569" s="4"/>
      <c r="F569" s="4"/>
      <c r="AMK569" s="11"/>
      <c r="AML569" s="11"/>
    </row>
    <row r="570" spans="1:6 1025:1026" x14ac:dyDescent="0.25">
      <c r="A570" s="11"/>
      <c r="B570" s="11"/>
      <c r="C570" s="11"/>
      <c r="D570" s="4"/>
      <c r="E570" s="4"/>
      <c r="F570" s="4"/>
      <c r="AMK570" s="11"/>
      <c r="AML570" s="11"/>
    </row>
    <row r="571" spans="1:6 1025:1026" x14ac:dyDescent="0.25">
      <c r="A571" s="11"/>
      <c r="B571" s="11"/>
      <c r="C571" s="11"/>
      <c r="D571" s="4"/>
      <c r="E571" s="4"/>
      <c r="F571" s="4"/>
      <c r="AMK571" s="11"/>
      <c r="AML571" s="11"/>
    </row>
    <row r="572" spans="1:6 1025:1026" x14ac:dyDescent="0.25">
      <c r="A572" s="11"/>
      <c r="B572" s="11"/>
      <c r="C572" s="11"/>
      <c r="D572" s="4"/>
      <c r="E572" s="4"/>
      <c r="F572" s="4"/>
      <c r="AMK572" s="11"/>
      <c r="AML572" s="11"/>
    </row>
    <row r="573" spans="1:6 1025:1026" x14ac:dyDescent="0.25">
      <c r="A573" s="11"/>
      <c r="B573" s="11"/>
      <c r="C573" s="11"/>
      <c r="D573" s="4"/>
      <c r="E573" s="4"/>
      <c r="F573" s="4"/>
      <c r="AMK573" s="11"/>
      <c r="AML573" s="11"/>
    </row>
    <row r="574" spans="1:6 1025:1026" x14ac:dyDescent="0.25">
      <c r="A574" s="11"/>
      <c r="B574" s="11"/>
      <c r="C574" s="11"/>
      <c r="D574" s="4"/>
      <c r="E574" s="4"/>
      <c r="F574" s="4"/>
      <c r="AMK574" s="11"/>
      <c r="AML574" s="11"/>
    </row>
    <row r="575" spans="1:6 1025:1026" x14ac:dyDescent="0.25">
      <c r="A575" s="11"/>
      <c r="B575" s="11"/>
      <c r="C575" s="11"/>
      <c r="D575" s="4"/>
      <c r="E575" s="4"/>
      <c r="F575" s="4"/>
      <c r="AMK575" s="11"/>
      <c r="AML575" s="11"/>
    </row>
    <row r="576" spans="1:6 1025:1026" x14ac:dyDescent="0.25">
      <c r="A576" s="11"/>
      <c r="B576" s="11"/>
      <c r="C576" s="11"/>
      <c r="D576" s="4"/>
      <c r="E576" s="4"/>
      <c r="F576" s="4"/>
      <c r="AMK576" s="11"/>
      <c r="AML576" s="11"/>
    </row>
    <row r="577" spans="1:6 1025:1026" x14ac:dyDescent="0.25">
      <c r="A577" s="11"/>
      <c r="B577" s="11"/>
      <c r="C577" s="11"/>
      <c r="D577" s="4"/>
      <c r="E577" s="4"/>
      <c r="F577" s="4"/>
      <c r="AMK577" s="11"/>
      <c r="AML577" s="11"/>
    </row>
    <row r="578" spans="1:6 1025:1026" x14ac:dyDescent="0.25">
      <c r="A578" s="11"/>
      <c r="B578" s="11"/>
      <c r="C578" s="11"/>
      <c r="D578" s="4"/>
      <c r="E578" s="4"/>
      <c r="F578" s="4"/>
      <c r="AMK578" s="11"/>
      <c r="AML578" s="11"/>
    </row>
    <row r="579" spans="1:6 1025:1026" x14ac:dyDescent="0.25">
      <c r="A579" s="11"/>
      <c r="B579" s="11"/>
      <c r="C579" s="11"/>
      <c r="D579" s="4"/>
      <c r="E579" s="4"/>
      <c r="F579" s="4"/>
      <c r="AMK579" s="11"/>
      <c r="AML579" s="11"/>
    </row>
    <row r="580" spans="1:6 1025:1026" x14ac:dyDescent="0.25">
      <c r="A580" s="11"/>
      <c r="B580" s="11"/>
      <c r="C580" s="11"/>
      <c r="D580" s="4"/>
      <c r="E580" s="4"/>
      <c r="F580" s="4"/>
      <c r="AMK580" s="11"/>
      <c r="AML580" s="11"/>
    </row>
    <row r="581" spans="1:6 1025:1026" x14ac:dyDescent="0.25">
      <c r="A581" s="11"/>
      <c r="B581" s="11"/>
      <c r="C581" s="11"/>
      <c r="D581" s="4"/>
      <c r="E581" s="4"/>
      <c r="F581" s="4"/>
      <c r="AMK581" s="11"/>
      <c r="AML581" s="11"/>
    </row>
    <row r="582" spans="1:6 1025:1026" x14ac:dyDescent="0.25">
      <c r="A582" s="11"/>
      <c r="B582" s="11"/>
      <c r="C582" s="11"/>
      <c r="D582" s="4"/>
      <c r="E582" s="4"/>
      <c r="F582" s="4"/>
      <c r="AMK582" s="11"/>
      <c r="AML582" s="11"/>
    </row>
    <row r="583" spans="1:6 1025:1026" x14ac:dyDescent="0.25">
      <c r="A583" s="11"/>
      <c r="B583" s="11"/>
      <c r="C583" s="11"/>
      <c r="D583" s="4"/>
      <c r="E583" s="4"/>
      <c r="F583" s="4"/>
      <c r="AMK583" s="11"/>
      <c r="AML583" s="11"/>
    </row>
    <row r="584" spans="1:6 1025:1026" x14ac:dyDescent="0.25">
      <c r="A584" s="11"/>
      <c r="B584" s="11"/>
      <c r="C584" s="11"/>
      <c r="D584" s="4"/>
      <c r="E584" s="4"/>
      <c r="F584" s="4"/>
      <c r="AMK584" s="11"/>
      <c r="AML584" s="11"/>
    </row>
    <row r="585" spans="1:6 1025:1026" x14ac:dyDescent="0.25">
      <c r="A585" s="11"/>
      <c r="B585" s="11"/>
      <c r="C585" s="11"/>
      <c r="D585" s="4"/>
      <c r="E585" s="4"/>
      <c r="F585" s="4"/>
      <c r="AMK585" s="11"/>
      <c r="AML585" s="11"/>
    </row>
    <row r="586" spans="1:6 1025:1026" x14ac:dyDescent="0.25">
      <c r="A586" s="11"/>
      <c r="B586" s="11"/>
      <c r="C586" s="11"/>
      <c r="D586" s="4"/>
      <c r="E586" s="4"/>
      <c r="F586" s="4"/>
      <c r="AMK586" s="11"/>
      <c r="AML586" s="11"/>
    </row>
    <row r="587" spans="1:6 1025:1026" x14ac:dyDescent="0.25">
      <c r="A587" s="11"/>
      <c r="B587" s="11"/>
      <c r="C587" s="11"/>
      <c r="D587" s="4"/>
      <c r="E587" s="4"/>
      <c r="F587" s="4"/>
      <c r="AMK587" s="11"/>
      <c r="AML587" s="11"/>
    </row>
    <row r="588" spans="1:6 1025:1026" x14ac:dyDescent="0.25">
      <c r="A588" s="11"/>
      <c r="B588" s="11"/>
      <c r="C588" s="11"/>
      <c r="D588" s="4"/>
      <c r="E588" s="4"/>
      <c r="F588" s="4"/>
      <c r="AMK588" s="11"/>
      <c r="AML588" s="11"/>
    </row>
    <row r="589" spans="1:6 1025:1026" x14ac:dyDescent="0.25">
      <c r="A589" s="11"/>
      <c r="B589" s="11"/>
      <c r="C589" s="11"/>
      <c r="D589" s="4"/>
      <c r="E589" s="4"/>
      <c r="F589" s="4"/>
      <c r="AMK589" s="11"/>
      <c r="AML589" s="11"/>
    </row>
    <row r="590" spans="1:6 1025:1026" x14ac:dyDescent="0.25">
      <c r="A590" s="11"/>
      <c r="B590" s="11"/>
      <c r="C590" s="11"/>
      <c r="D590" s="4"/>
      <c r="E590" s="4"/>
      <c r="F590" s="4"/>
      <c r="AMK590" s="11"/>
      <c r="AML590" s="11"/>
    </row>
    <row r="591" spans="1:6 1025:1026" x14ac:dyDescent="0.25">
      <c r="A591" s="11"/>
      <c r="B591" s="11"/>
      <c r="C591" s="11"/>
      <c r="D591" s="4"/>
      <c r="E591" s="4"/>
      <c r="F591" s="4"/>
      <c r="AMK591" s="11"/>
      <c r="AML591" s="11"/>
    </row>
    <row r="592" spans="1:6 1025:1026" x14ac:dyDescent="0.25">
      <c r="A592" s="11"/>
      <c r="B592" s="11"/>
      <c r="C592" s="11"/>
      <c r="D592" s="4"/>
      <c r="E592" s="4"/>
      <c r="F592" s="4"/>
      <c r="AMK592" s="11"/>
      <c r="AML592" s="11"/>
    </row>
    <row r="593" spans="1:6 1025:1026" x14ac:dyDescent="0.25">
      <c r="A593" s="11"/>
      <c r="B593" s="11"/>
      <c r="C593" s="11"/>
      <c r="D593" s="4"/>
      <c r="E593" s="4"/>
      <c r="F593" s="4"/>
      <c r="AMK593" s="11"/>
      <c r="AML593" s="11"/>
    </row>
    <row r="594" spans="1:6 1025:1026" x14ac:dyDescent="0.25">
      <c r="A594" s="11"/>
      <c r="B594" s="11"/>
      <c r="C594" s="11"/>
      <c r="D594" s="4"/>
      <c r="E594" s="4"/>
      <c r="F594" s="4"/>
      <c r="AMK594" s="11"/>
      <c r="AML594" s="11"/>
    </row>
    <row r="595" spans="1:6 1025:1026" x14ac:dyDescent="0.25">
      <c r="A595" s="11"/>
      <c r="B595" s="11"/>
      <c r="C595" s="11"/>
      <c r="D595" s="4"/>
      <c r="E595" s="4"/>
      <c r="F595" s="4"/>
      <c r="AMK595" s="11"/>
      <c r="AML595" s="11"/>
    </row>
    <row r="596" spans="1:6 1025:1026" x14ac:dyDescent="0.25">
      <c r="A596" s="11"/>
      <c r="B596" s="11"/>
      <c r="C596" s="11"/>
      <c r="D596" s="4"/>
      <c r="E596" s="4"/>
      <c r="F596" s="4"/>
      <c r="AMK596" s="11"/>
      <c r="AML596" s="11"/>
    </row>
    <row r="597" spans="1:6 1025:1026" x14ac:dyDescent="0.25">
      <c r="A597" s="11"/>
      <c r="B597" s="11"/>
      <c r="C597" s="11"/>
      <c r="D597" s="4"/>
      <c r="E597" s="4"/>
      <c r="F597" s="4"/>
      <c r="AMK597" s="11"/>
      <c r="AML597" s="11"/>
    </row>
    <row r="598" spans="1:6 1025:1026" x14ac:dyDescent="0.25">
      <c r="A598" s="11"/>
      <c r="B598" s="11"/>
      <c r="C598" s="11"/>
      <c r="D598" s="4"/>
      <c r="E598" s="4"/>
      <c r="F598" s="4"/>
      <c r="AMK598" s="11"/>
      <c r="AML598" s="11"/>
    </row>
    <row r="599" spans="1:6 1025:1026" x14ac:dyDescent="0.25">
      <c r="A599" s="11"/>
      <c r="B599" s="11"/>
      <c r="C599" s="11"/>
      <c r="D599" s="4"/>
      <c r="E599" s="4"/>
      <c r="F599" s="4"/>
      <c r="AMK599" s="11"/>
      <c r="AML599" s="11"/>
    </row>
    <row r="600" spans="1:6 1025:1026" x14ac:dyDescent="0.25">
      <c r="A600" s="11"/>
      <c r="B600" s="11"/>
      <c r="C600" s="11"/>
      <c r="D600" s="4"/>
      <c r="E600" s="4"/>
      <c r="F600" s="4"/>
      <c r="AMK600" s="11"/>
      <c r="AML600" s="11"/>
    </row>
    <row r="601" spans="1:6 1025:1026" x14ac:dyDescent="0.25">
      <c r="A601" s="11"/>
      <c r="B601" s="11"/>
      <c r="C601" s="11"/>
      <c r="D601" s="4"/>
      <c r="E601" s="4"/>
      <c r="F601" s="4"/>
      <c r="AMK601" s="11"/>
      <c r="AML601" s="11"/>
    </row>
    <row r="602" spans="1:6 1025:1026" x14ac:dyDescent="0.25">
      <c r="A602" s="11"/>
      <c r="B602" s="11"/>
      <c r="C602" s="11"/>
      <c r="D602" s="4"/>
      <c r="E602" s="4"/>
      <c r="F602" s="4"/>
      <c r="AMK602" s="11"/>
      <c r="AML602" s="11"/>
    </row>
    <row r="603" spans="1:6 1025:1026" x14ac:dyDescent="0.25">
      <c r="A603" s="11"/>
      <c r="B603" s="11"/>
      <c r="C603" s="11"/>
      <c r="D603" s="4"/>
      <c r="E603" s="4"/>
      <c r="F603" s="4"/>
      <c r="AMK603" s="11"/>
      <c r="AML603" s="11"/>
    </row>
    <row r="604" spans="1:6 1025:1026" x14ac:dyDescent="0.25">
      <c r="A604" s="11"/>
      <c r="B604" s="11"/>
      <c r="C604" s="11"/>
      <c r="D604" s="4"/>
      <c r="E604" s="4"/>
      <c r="F604" s="4"/>
      <c r="AMK604" s="11"/>
      <c r="AML604" s="11"/>
    </row>
    <row r="605" spans="1:6 1025:1026" x14ac:dyDescent="0.25">
      <c r="A605" s="11"/>
      <c r="B605" s="11"/>
      <c r="C605" s="11"/>
      <c r="D605" s="4"/>
      <c r="E605" s="4"/>
      <c r="F605" s="4"/>
      <c r="AMK605" s="11"/>
      <c r="AML605" s="11"/>
    </row>
    <row r="606" spans="1:6 1025:1026" x14ac:dyDescent="0.25">
      <c r="A606" s="11"/>
      <c r="B606" s="11"/>
      <c r="C606" s="11"/>
      <c r="D606" s="4"/>
      <c r="E606" s="4"/>
      <c r="F606" s="4"/>
      <c r="AMK606" s="11"/>
      <c r="AML606" s="11"/>
    </row>
    <row r="607" spans="1:6 1025:1026" x14ac:dyDescent="0.25">
      <c r="A607" s="11"/>
      <c r="B607" s="11"/>
      <c r="C607" s="11"/>
      <c r="D607" s="4"/>
      <c r="E607" s="4"/>
      <c r="F607" s="4"/>
      <c r="AMK607" s="11"/>
      <c r="AML607" s="11"/>
    </row>
    <row r="608" spans="1:6 1025:1026" x14ac:dyDescent="0.25">
      <c r="A608" s="11"/>
      <c r="B608" s="11"/>
      <c r="C608" s="11"/>
      <c r="D608" s="4"/>
      <c r="E608" s="4"/>
      <c r="F608" s="4"/>
      <c r="AMK608" s="11"/>
      <c r="AML608" s="11"/>
    </row>
    <row r="609" spans="1:6 1025:1026" x14ac:dyDescent="0.25">
      <c r="A609" s="11"/>
      <c r="B609" s="11"/>
      <c r="C609" s="11"/>
      <c r="D609" s="4"/>
      <c r="E609" s="4"/>
      <c r="F609" s="4"/>
      <c r="AMK609" s="11"/>
      <c r="AML609" s="11"/>
    </row>
    <row r="610" spans="1:6 1025:1026" x14ac:dyDescent="0.25">
      <c r="A610" s="11"/>
      <c r="B610" s="11"/>
      <c r="C610" s="11"/>
      <c r="D610" s="4"/>
      <c r="E610" s="4"/>
      <c r="F610" s="4"/>
      <c r="AMK610" s="11"/>
      <c r="AML610" s="11"/>
    </row>
    <row r="611" spans="1:6 1025:1026" x14ac:dyDescent="0.25">
      <c r="A611" s="11"/>
      <c r="B611" s="11"/>
      <c r="C611" s="11"/>
      <c r="D611" s="4"/>
      <c r="E611" s="4"/>
      <c r="F611" s="4"/>
    </row>
  </sheetData>
  <mergeCells count="101">
    <mergeCell ref="A430:F430"/>
    <mergeCell ref="A431:H431"/>
    <mergeCell ref="A406:H406"/>
    <mergeCell ref="A407:H407"/>
    <mergeCell ref="A410:A416"/>
    <mergeCell ref="A420:H420"/>
    <mergeCell ref="A394:H394"/>
    <mergeCell ref="A378:H378"/>
    <mergeCell ref="A379:H379"/>
    <mergeCell ref="A380:H380"/>
    <mergeCell ref="A429:B429"/>
    <mergeCell ref="A395:H395"/>
    <mergeCell ref="A396:D396"/>
    <mergeCell ref="A419:H419"/>
    <mergeCell ref="A361:A366"/>
    <mergeCell ref="A383:B383"/>
    <mergeCell ref="A381:H381"/>
    <mergeCell ref="A321:A323"/>
    <mergeCell ref="A324:A326"/>
    <mergeCell ref="A328:A330"/>
    <mergeCell ref="A331:A333"/>
    <mergeCell ref="A335:A338"/>
    <mergeCell ref="A382:H382"/>
    <mergeCell ref="A318:A320"/>
    <mergeCell ref="A268:A273"/>
    <mergeCell ref="A276:A282"/>
    <mergeCell ref="A284:A287"/>
    <mergeCell ref="A294:A296"/>
    <mergeCell ref="A297:A301"/>
    <mergeCell ref="A340:A344"/>
    <mergeCell ref="A347:A353"/>
    <mergeCell ref="A354:A359"/>
    <mergeCell ref="A188:A190"/>
    <mergeCell ref="A192:A195"/>
    <mergeCell ref="A196:A199"/>
    <mergeCell ref="A200:A206"/>
    <mergeCell ref="A207:A211"/>
    <mergeCell ref="A303:A305"/>
    <mergeCell ref="A306:A308"/>
    <mergeCell ref="A309:A311"/>
    <mergeCell ref="A312:A317"/>
    <mergeCell ref="B266:E266"/>
    <mergeCell ref="F46:F47"/>
    <mergeCell ref="G46:G47"/>
    <mergeCell ref="H46:H47"/>
    <mergeCell ref="A62:A65"/>
    <mergeCell ref="A66:A69"/>
    <mergeCell ref="A33:A38"/>
    <mergeCell ref="A39:A45"/>
    <mergeCell ref="A46:A54"/>
    <mergeCell ref="A55:A61"/>
    <mergeCell ref="C55:C61"/>
    <mergeCell ref="D46:D47"/>
    <mergeCell ref="C39:C45"/>
    <mergeCell ref="B46:B47"/>
    <mergeCell ref="C46:C54"/>
    <mergeCell ref="A150:A152"/>
    <mergeCell ref="A153:A164"/>
    <mergeCell ref="A169:A171"/>
    <mergeCell ref="A179:A181"/>
    <mergeCell ref="A185:A187"/>
    <mergeCell ref="A118:A120"/>
    <mergeCell ref="A121:A134"/>
    <mergeCell ref="A135:A140"/>
    <mergeCell ref="A141:A143"/>
    <mergeCell ref="C89:C93"/>
    <mergeCell ref="C95:C97"/>
    <mergeCell ref="C101:C105"/>
    <mergeCell ref="A116:D116"/>
    <mergeCell ref="A265:H265"/>
    <mergeCell ref="C62:C65"/>
    <mergeCell ref="C66:C69"/>
    <mergeCell ref="C70:C78"/>
    <mergeCell ref="C80:C82"/>
    <mergeCell ref="C84:C85"/>
    <mergeCell ref="C86:C88"/>
    <mergeCell ref="A70:A78"/>
    <mergeCell ref="A80:A82"/>
    <mergeCell ref="A83:A85"/>
    <mergeCell ref="A86:A88"/>
    <mergeCell ref="A89:A93"/>
    <mergeCell ref="A95:A97"/>
    <mergeCell ref="A101:A105"/>
    <mergeCell ref="A144:A149"/>
    <mergeCell ref="A216:A218"/>
    <mergeCell ref="A219:A221"/>
    <mergeCell ref="A222:A225"/>
    <mergeCell ref="A231:A233"/>
    <mergeCell ref="A236:A242"/>
    <mergeCell ref="C23:C32"/>
    <mergeCell ref="A7:D7"/>
    <mergeCell ref="A8:D8"/>
    <mergeCell ref="C10:C14"/>
    <mergeCell ref="A3:H3"/>
    <mergeCell ref="A2:H2"/>
    <mergeCell ref="A4:H4"/>
    <mergeCell ref="A1:H1"/>
    <mergeCell ref="A10:A15"/>
    <mergeCell ref="A22:A32"/>
    <mergeCell ref="C16:C20"/>
    <mergeCell ref="A16:A20"/>
  </mergeCells>
  <pageMargins left="0.7" right="0.7" top="0.75" bottom="0.75" header="0.3" footer="0.3"/>
  <pageSetup paperSize="9" scale="63" orientation="portrait" verticalDpi="0" r:id="rId1"/>
  <rowBreaks count="9" manualBreakCount="9">
    <brk id="45" max="16383" man="1"/>
    <brk id="100" max="16383" man="1"/>
    <brk id="152" max="16383" man="1"/>
    <brk id="211" max="16383" man="1"/>
    <brk id="255" max="7" man="1"/>
    <brk id="296" max="16383" man="1"/>
    <brk id="334" max="16383" man="1"/>
    <brk id="370" max="7" man="1"/>
    <brk id="38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172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отдела ОЛДДиВСЭ</dc:creator>
  <cp:lastModifiedBy>buh_vet_labinsk@mail.ru</cp:lastModifiedBy>
  <cp:revision>13</cp:revision>
  <cp:lastPrinted>2024-06-28T06:09:42Z</cp:lastPrinted>
  <dcterms:created xsi:type="dcterms:W3CDTF">2019-03-06T06:09:14Z</dcterms:created>
  <dcterms:modified xsi:type="dcterms:W3CDTF">2024-06-28T06:19:56Z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